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ocuments\2025년 이모션텍 지출\기본통계연보\2024년 동두천시 통계연보 통계표(12.12.)\"/>
    </mc:Choice>
  </mc:AlternateContent>
  <xr:revisionPtr revIDLastSave="0" documentId="13_ncr:1_{59170DF5-E3FB-41D9-9B79-EE32A34BB73E}" xr6:coauthVersionLast="47" xr6:coauthVersionMax="47" xr10:uidLastSave="{00000000-0000-0000-0000-000000000000}"/>
  <bookViews>
    <workbookView xWindow="-120" yWindow="-120" windowWidth="29040" windowHeight="15720" tabRatio="839" xr2:uid="{00000000-000D-0000-FFFF-FFFF00000000}"/>
  </bookViews>
  <sheets>
    <sheet name="1.용도별전력사용량" sheetId="36" r:id="rId1"/>
    <sheet name="2.제조업중분류별전력사용량 (2-1)" sheetId="37" r:id="rId2"/>
    <sheet name="2.제조업중분류별전력사용량 (2-2)" sheetId="38" r:id="rId3"/>
    <sheet name="3.가스공급량" sheetId="41" r:id="rId4"/>
    <sheet name="4.도시가스 용도별 공급량" sheetId="42" r:id="rId5"/>
    <sheet name="5.상수도 보급현황" sheetId="5" r:id="rId6"/>
    <sheet name="6.상수도관" sheetId="40" r:id="rId7"/>
    <sheet name="7.급수사용량 8.급수사용료부과" sheetId="31" r:id="rId8"/>
    <sheet name="9.하수도보급률" sheetId="39" r:id="rId9"/>
    <sheet name="10.하수사용료부과" sheetId="28" r:id="rId10"/>
    <sheet name="11.하수관거(1-2)" sheetId="30" r:id="rId11"/>
  </sheets>
  <externalReferences>
    <externalReference r:id="rId12"/>
    <externalReference r:id="rId13"/>
  </externalReferences>
  <definedNames>
    <definedName name="G" localSheetId="0">'[1] 견적서'!#REF!</definedName>
    <definedName name="G" localSheetId="1">'[1] 견적서'!#REF!</definedName>
    <definedName name="G" localSheetId="2">'[1] 견적서'!#REF!</definedName>
    <definedName name="G">'[1] 견적서'!#REF!</definedName>
    <definedName name="_xlnm.Print_Area" localSheetId="0">'1.용도별전력사용량'!$A$1:$R$27</definedName>
    <definedName name="_xlnm.Print_Area" localSheetId="9">'10.하수사용료부과'!$A$1:$O$12</definedName>
    <definedName name="_xlnm.Print_Area" localSheetId="1">'2.제조업중분류별전력사용량 (2-1)'!$A$1:$P$24</definedName>
    <definedName name="_xlnm.Print_Area" localSheetId="2">'2.제조업중분류별전력사용량 (2-2)'!$A$1:$O$24</definedName>
    <definedName name="_xlnm.Print_Area" localSheetId="3">'3.가스공급량'!$A$1:$H$25</definedName>
    <definedName name="_xlnm.Print_Area" localSheetId="4">'4.도시가스 용도별 공급량'!$A$1:$K$25</definedName>
    <definedName name="_xlnm.Print_Area" localSheetId="5">'5.상수도 보급현황'!$A$1:$I$15</definedName>
    <definedName name="_xlnm.Print_Area" localSheetId="6">'6.상수도관'!$A$1:$AT$12</definedName>
    <definedName name="_xlnm.Print_Area" localSheetId="7">'7.급수사용량 8.급수사용료부과'!$A$1:$H$17</definedName>
    <definedName name="_xlnm.Print_Area" localSheetId="8">'9.하수도보급률'!$A$1:$J$13</definedName>
    <definedName name="_xlnm.Print_Area">'[2]2-1포천(각세)(외제)'!#REF!</definedName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4" i="36" l="1"/>
  <c r="C15" i="36"/>
  <c r="C16" i="36"/>
  <c r="C17" i="36"/>
  <c r="C18" i="36"/>
  <c r="C19" i="36"/>
  <c r="C20" i="36"/>
  <c r="C21" i="36"/>
  <c r="C22" i="36"/>
  <c r="C23" i="36"/>
  <c r="C24" i="36"/>
  <c r="C13" i="36"/>
  <c r="C10" i="42"/>
  <c r="E10" i="42"/>
  <c r="F10" i="42"/>
  <c r="G10" i="42"/>
  <c r="H10" i="42"/>
  <c r="I10" i="42"/>
  <c r="J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C11" i="41"/>
  <c r="G11" i="41"/>
  <c r="B10" i="42" l="1"/>
  <c r="D9" i="39"/>
  <c r="I9" i="39" s="1"/>
  <c r="E6" i="39"/>
  <c r="D6" i="39"/>
  <c r="C7" i="40"/>
  <c r="Q11" i="36"/>
  <c r="O11" i="36"/>
  <c r="Q10" i="36"/>
  <c r="O10" i="36"/>
  <c r="M10" i="36"/>
  <c r="K10" i="36"/>
  <c r="I10" i="36"/>
  <c r="G10" i="36"/>
  <c r="E10" i="36"/>
</calcChain>
</file>

<file path=xl/sharedStrings.xml><?xml version="1.0" encoding="utf-8"?>
<sst xmlns="http://schemas.openxmlformats.org/spreadsheetml/2006/main" count="682" uniqueCount="415">
  <si>
    <t>Unit : MWh</t>
  </si>
  <si>
    <t>공공용</t>
  </si>
  <si>
    <t>서비스업</t>
  </si>
  <si>
    <t>제조업</t>
  </si>
  <si>
    <t>Total</t>
  </si>
  <si>
    <t>Residential</t>
  </si>
  <si>
    <t>Public</t>
  </si>
  <si>
    <t>Service</t>
  </si>
  <si>
    <t>Mining</t>
  </si>
  <si>
    <t>Unit : m</t>
  </si>
  <si>
    <t>계</t>
  </si>
  <si>
    <t>주철관</t>
  </si>
  <si>
    <t>Other</t>
  </si>
  <si>
    <t>합       계</t>
  </si>
  <si>
    <t>기    타</t>
  </si>
  <si>
    <t>합   계</t>
  </si>
  <si>
    <t>기  타</t>
  </si>
  <si>
    <t>동  관</t>
  </si>
  <si>
    <t>기   타</t>
  </si>
  <si>
    <t>시설용량(㎥/일)</t>
  </si>
  <si>
    <t>급  수  량(㎥/일)</t>
  </si>
  <si>
    <t>판  매  소  수</t>
  </si>
  <si>
    <t>합  계</t>
  </si>
  <si>
    <t>산            업            용                Industry</t>
  </si>
  <si>
    <t>소  계</t>
  </si>
  <si>
    <t>광  업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</si>
  <si>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</si>
  <si>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</si>
  <si>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</si>
  <si>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</si>
  <si>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</si>
  <si>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</si>
  <si>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</si>
  <si>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</si>
  <si>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</si>
  <si>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</si>
  <si>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</si>
  <si>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>연별</t>
    <phoneticPr fontId="11" type="noConversion"/>
  </si>
  <si>
    <t>Year</t>
    <phoneticPr fontId="11" type="noConversion"/>
  </si>
  <si>
    <t>-</t>
  </si>
  <si>
    <t>Planned 
length</t>
    <phoneticPr fontId="11" type="noConversion"/>
  </si>
  <si>
    <t>Constructed 
length</t>
    <phoneticPr fontId="11" type="noConversion"/>
  </si>
  <si>
    <t>Distribution 
rate</t>
    <phoneticPr fontId="11" type="noConversion"/>
  </si>
  <si>
    <t>보급률</t>
    <phoneticPr fontId="11" type="noConversion"/>
  </si>
  <si>
    <t>계획연장</t>
    <phoneticPr fontId="11" type="noConversion"/>
  </si>
  <si>
    <t>시설연장</t>
    <phoneticPr fontId="11" type="noConversion"/>
  </si>
  <si>
    <t>7. 급 수 사 용 량</t>
  </si>
  <si>
    <t>가   정   용</t>
  </si>
  <si>
    <t>Year</t>
  </si>
  <si>
    <t>1 월</t>
    <phoneticPr fontId="11" type="noConversion"/>
  </si>
  <si>
    <t>Jan.</t>
    <phoneticPr fontId="11" type="noConversion"/>
  </si>
  <si>
    <t>Feb.</t>
    <phoneticPr fontId="11" type="noConversion"/>
  </si>
  <si>
    <t>Mar.</t>
    <phoneticPr fontId="11" type="noConversion"/>
  </si>
  <si>
    <t>Apr.</t>
    <phoneticPr fontId="11" type="noConversion"/>
  </si>
  <si>
    <t>Aug.</t>
    <phoneticPr fontId="11" type="noConversion"/>
  </si>
  <si>
    <t>Oct.</t>
    <phoneticPr fontId="11" type="noConversion"/>
  </si>
  <si>
    <t>Nov.</t>
    <phoneticPr fontId="11" type="noConversion"/>
  </si>
  <si>
    <t>Dec.</t>
    <phoneticPr fontId="11" type="noConversion"/>
  </si>
  <si>
    <t>총인구</t>
    <phoneticPr fontId="11" type="noConversion"/>
  </si>
  <si>
    <t xml:space="preserve">Population </t>
    <phoneticPr fontId="11" type="noConversion"/>
  </si>
  <si>
    <t>Total</t>
    <phoneticPr fontId="11" type="noConversion"/>
  </si>
  <si>
    <t>Others</t>
    <phoneticPr fontId="11" type="noConversion"/>
  </si>
  <si>
    <t>Actual rate
of benefit &amp;
cost</t>
    <phoneticPr fontId="11" type="noConversion"/>
  </si>
  <si>
    <t>계획면적</t>
    <phoneticPr fontId="11" type="noConversion"/>
  </si>
  <si>
    <t>(㎢)</t>
    <phoneticPr fontId="11" type="noConversion"/>
  </si>
  <si>
    <t>Planned
 area</t>
    <phoneticPr fontId="11" type="noConversion"/>
  </si>
  <si>
    <t>암거</t>
    <phoneticPr fontId="11" type="noConversion"/>
  </si>
  <si>
    <t>Culvert</t>
    <phoneticPr fontId="11" type="noConversion"/>
  </si>
  <si>
    <t>개거</t>
    <phoneticPr fontId="11" type="noConversion"/>
  </si>
  <si>
    <t>Open
ditch</t>
    <phoneticPr fontId="11" type="noConversion"/>
  </si>
  <si>
    <t>측구</t>
    <phoneticPr fontId="11" type="noConversion"/>
  </si>
  <si>
    <t>Gutter</t>
    <phoneticPr fontId="11" type="noConversion"/>
  </si>
  <si>
    <t>(m)</t>
    <phoneticPr fontId="11" type="noConversion"/>
  </si>
  <si>
    <t>합           계</t>
    <phoneticPr fontId="11" type="noConversion"/>
  </si>
  <si>
    <t xml:space="preserve">합 류 식 (m) </t>
    <phoneticPr fontId="11" type="noConversion"/>
  </si>
  <si>
    <t>Unclassified pipe</t>
  </si>
  <si>
    <t xml:space="preserve">분  류  식 (m)   </t>
    <phoneticPr fontId="11" type="noConversion"/>
  </si>
  <si>
    <t>Classified pipe</t>
  </si>
  <si>
    <t>기타</t>
    <phoneticPr fontId="11" type="noConversion"/>
  </si>
  <si>
    <t>Year
&amp;
Month</t>
    <phoneticPr fontId="28" type="noConversion"/>
  </si>
  <si>
    <t>2 월</t>
    <phoneticPr fontId="11" type="noConversion"/>
  </si>
  <si>
    <t>3 월</t>
    <phoneticPr fontId="11" type="noConversion"/>
  </si>
  <si>
    <t>4 월</t>
    <phoneticPr fontId="11" type="noConversion"/>
  </si>
  <si>
    <t>5 월</t>
    <phoneticPr fontId="11" type="noConversion"/>
  </si>
  <si>
    <t>6 월</t>
    <phoneticPr fontId="11" type="noConversion"/>
  </si>
  <si>
    <t>7 월</t>
    <phoneticPr fontId="11" type="noConversion"/>
  </si>
  <si>
    <t>8 월</t>
    <phoneticPr fontId="11" type="noConversion"/>
  </si>
  <si>
    <t>9 월</t>
    <phoneticPr fontId="11" type="noConversion"/>
  </si>
  <si>
    <t>10 월</t>
    <phoneticPr fontId="11" type="noConversion"/>
  </si>
  <si>
    <t>11 월</t>
    <phoneticPr fontId="11" type="noConversion"/>
  </si>
  <si>
    <t>12 월</t>
    <phoneticPr fontId="11" type="noConversion"/>
  </si>
  <si>
    <t>May</t>
    <phoneticPr fontId="11" type="noConversion"/>
  </si>
  <si>
    <t>Office use</t>
    <phoneticPr fontId="29" type="noConversion"/>
  </si>
  <si>
    <t>Industry use</t>
    <phoneticPr fontId="29" type="noConversion"/>
  </si>
  <si>
    <t>Transport</t>
    <phoneticPr fontId="29" type="noConversion"/>
  </si>
  <si>
    <t>전자부품,컴퓨터,
영상,음향 및
통신장비</t>
  </si>
  <si>
    <t>의료,정밀,
광학기기
및 시계</t>
  </si>
  <si>
    <t>3. 가 스 공 급 량</t>
    <phoneticPr fontId="11" type="noConversion"/>
  </si>
  <si>
    <t>Gas Supply</t>
    <phoneticPr fontId="11" type="noConversion"/>
  </si>
  <si>
    <t>단위  :  m</t>
    <phoneticPr fontId="11" type="noConversion"/>
  </si>
  <si>
    <t>Sewage Pipe (Cont'd)</t>
    <phoneticPr fontId="11" type="noConversion"/>
  </si>
  <si>
    <t>11. 하  수  관  거(2-2)</t>
    <phoneticPr fontId="11" type="noConversion"/>
  </si>
  <si>
    <t>가정용</t>
    <phoneticPr fontId="11" type="noConversion"/>
  </si>
  <si>
    <t>합계</t>
    <phoneticPr fontId="11" type="noConversion"/>
  </si>
  <si>
    <t>연 별</t>
    <phoneticPr fontId="10" type="noConversion"/>
  </si>
  <si>
    <t>송수관   Transmission pipe</t>
    <phoneticPr fontId="11" type="noConversion"/>
  </si>
  <si>
    <t>급 수 인 구</t>
    <phoneticPr fontId="11" type="noConversion"/>
  </si>
  <si>
    <t>보   급   률  (%)</t>
    <phoneticPr fontId="11" type="noConversion"/>
  </si>
  <si>
    <t>Amount of water</t>
    <phoneticPr fontId="11" type="noConversion"/>
  </si>
  <si>
    <t>Number of</t>
    <phoneticPr fontId="11" type="noConversion"/>
  </si>
  <si>
    <t>capacity</t>
    <phoneticPr fontId="11" type="noConversion"/>
  </si>
  <si>
    <t>supplied</t>
    <phoneticPr fontId="11" type="noConversion"/>
  </si>
  <si>
    <t>faucets</t>
    <phoneticPr fontId="11" type="noConversion"/>
  </si>
  <si>
    <t>합  계
Total</t>
    <phoneticPr fontId="29" type="noConversion"/>
  </si>
  <si>
    <t>가정용
Home use</t>
    <phoneticPr fontId="29" type="noConversion"/>
  </si>
  <si>
    <t>업무용</t>
    <phoneticPr fontId="29" type="noConversion"/>
  </si>
  <si>
    <t>산업용</t>
    <phoneticPr fontId="29" type="noConversion"/>
  </si>
  <si>
    <t>수송용</t>
    <phoneticPr fontId="29" type="noConversion"/>
  </si>
  <si>
    <t>도  시  가  스</t>
    <phoneticPr fontId="11" type="noConversion"/>
  </si>
  <si>
    <t>부    탄</t>
    <phoneticPr fontId="11" type="noConversion"/>
  </si>
  <si>
    <t xml:space="preserve"> Butane Gas </t>
    <phoneticPr fontId="11" type="noConversion"/>
  </si>
  <si>
    <t>판 매 량 (1,000㎡)</t>
    <phoneticPr fontId="11" type="noConversion"/>
  </si>
  <si>
    <t>Number of
selling stores</t>
    <phoneticPr fontId="11" type="noConversion"/>
  </si>
  <si>
    <t>Amount sold</t>
    <phoneticPr fontId="11" type="noConversion"/>
  </si>
  <si>
    <t>Number of 
selling stores</t>
    <phoneticPr fontId="11" type="noConversion"/>
  </si>
  <si>
    <t>Sewage Pipe</t>
    <phoneticPr fontId="11" type="noConversion"/>
  </si>
  <si>
    <t>맨홀
(개소)
Manhole
(Numbers)</t>
    <phoneticPr fontId="11" type="noConversion"/>
  </si>
  <si>
    <t>General</t>
    <phoneticPr fontId="11" type="noConversion"/>
  </si>
  <si>
    <t>Copper</t>
    <phoneticPr fontId="11" type="noConversion"/>
  </si>
  <si>
    <t xml:space="preserve"> </t>
    <phoneticPr fontId="11" type="noConversion"/>
  </si>
  <si>
    <t>Congeneration</t>
    <phoneticPr fontId="29" type="noConversion"/>
  </si>
  <si>
    <t>집단에너지</t>
    <phoneticPr fontId="29" type="noConversion"/>
  </si>
  <si>
    <t>일  반  용</t>
    <phoneticPr fontId="10" type="noConversion"/>
  </si>
  <si>
    <t>General</t>
    <phoneticPr fontId="10" type="noConversion"/>
  </si>
  <si>
    <t>1. 용도별 전력사용량</t>
    <phoneticPr fontId="11" type="noConversion"/>
  </si>
  <si>
    <t>Electric Power Consumption by Use</t>
    <phoneticPr fontId="11" type="noConversion"/>
  </si>
  <si>
    <t>단위 : MWh</t>
    <phoneticPr fontId="11" type="noConversion"/>
  </si>
  <si>
    <t>가정용</t>
    <phoneticPr fontId="11" type="noConversion"/>
  </si>
  <si>
    <t>점유율
(%)</t>
    <phoneticPr fontId="11" type="noConversion"/>
  </si>
  <si>
    <t>점유율(%)</t>
    <phoneticPr fontId="11" type="noConversion"/>
  </si>
  <si>
    <t>Agriculture,</t>
    <phoneticPr fontId="11" type="noConversion"/>
  </si>
  <si>
    <t>Sub-total</t>
    <phoneticPr fontId="11" type="noConversion"/>
  </si>
  <si>
    <t>Manufac-
turing</t>
    <phoneticPr fontId="11" type="noConversion"/>
  </si>
  <si>
    <t>June</t>
    <phoneticPr fontId="11" type="noConversion"/>
  </si>
  <si>
    <t>July</t>
    <phoneticPr fontId="11" type="noConversion"/>
  </si>
  <si>
    <t>Sept.</t>
    <phoneticPr fontId="11" type="noConversion"/>
  </si>
  <si>
    <t xml:space="preserve"> </t>
    <phoneticPr fontId="11" type="noConversion"/>
  </si>
  <si>
    <t>2. 제조업 중분류별 전력사용량 (2-1)</t>
    <phoneticPr fontId="28" type="noConversion"/>
  </si>
  <si>
    <t>연별
및
월별</t>
    <phoneticPr fontId="28" type="noConversion"/>
  </si>
  <si>
    <t>합  계</t>
    <phoneticPr fontId="28" type="noConversion"/>
  </si>
  <si>
    <t>담배</t>
    <phoneticPr fontId="28" type="noConversion"/>
  </si>
  <si>
    <t>섬유제품
(의복제외)</t>
    <phoneticPr fontId="11" type="noConversion"/>
  </si>
  <si>
    <t>가죽,
가방 및 신발</t>
    <phoneticPr fontId="11" type="noConversion"/>
  </si>
  <si>
    <t>Year
&amp;
Month</t>
    <phoneticPr fontId="28" type="noConversion"/>
  </si>
  <si>
    <t>Total</t>
    <phoneticPr fontId="28" type="noConversion"/>
  </si>
  <si>
    <t>Textiles
(Except
Apparel)</t>
    <phoneticPr fontId="11" type="noConversion"/>
  </si>
  <si>
    <t>2. 제조업 중분류별 전력사용량 (2-2)</t>
    <phoneticPr fontId="28" type="noConversion"/>
  </si>
  <si>
    <t>단위 : MWh</t>
    <phoneticPr fontId="28" type="noConversion"/>
  </si>
  <si>
    <t>연별
및
월별</t>
    <phoneticPr fontId="28" type="noConversion"/>
  </si>
  <si>
    <t>비금속
광물제품</t>
    <phoneticPr fontId="11" type="noConversion"/>
  </si>
  <si>
    <t>기타 기계
및 장비</t>
    <phoneticPr fontId="11" type="noConversion"/>
  </si>
  <si>
    <t>기타전기
기계 및 
전기변환장치</t>
    <phoneticPr fontId="11" type="noConversion"/>
  </si>
  <si>
    <t>자동차 및
트레일러</t>
    <phoneticPr fontId="28" type="noConversion"/>
  </si>
  <si>
    <t>기타
운송장비</t>
    <phoneticPr fontId="11" type="noConversion"/>
  </si>
  <si>
    <t>Year
&amp;
Month</t>
    <phoneticPr fontId="28" type="noConversion"/>
  </si>
  <si>
    <t>Other
Non-metallic
Nineral</t>
    <phoneticPr fontId="11" type="noConversion"/>
  </si>
  <si>
    <t>Other Machinery
and Equipment</t>
    <phoneticPr fontId="28" type="noConversion"/>
  </si>
  <si>
    <t>Electrical
machinery and
apparatuses
n.e.c.</t>
    <phoneticPr fontId="11" type="noConversion"/>
  </si>
  <si>
    <t>F=(C/E*100)</t>
    <phoneticPr fontId="11" type="noConversion"/>
  </si>
  <si>
    <t>난방 Heating</t>
    <phoneticPr fontId="29" type="noConversion"/>
  </si>
  <si>
    <t>단위: 명,  %</t>
  </si>
  <si>
    <t>Unit : Person, %</t>
  </si>
  <si>
    <t>d=d1+d2+d3</t>
  </si>
  <si>
    <t>생물학적(2차)
Biological(d2)</t>
  </si>
  <si>
    <t>고도(3차)
Advanced(d3)</t>
  </si>
  <si>
    <t>Industrial</t>
    <phoneticPr fontId="11" type="noConversion"/>
  </si>
  <si>
    <t>(%)</t>
    <phoneticPr fontId="11" type="noConversion"/>
  </si>
  <si>
    <t>계획연장</t>
    <phoneticPr fontId="11" type="noConversion"/>
  </si>
  <si>
    <t>시설연장</t>
    <phoneticPr fontId="11" type="noConversion"/>
  </si>
  <si>
    <t>Constructed 
length</t>
    <phoneticPr fontId="11" type="noConversion"/>
  </si>
  <si>
    <t>계획연장</t>
    <phoneticPr fontId="11" type="noConversion"/>
  </si>
  <si>
    <t>Rain water pipe Line</t>
  </si>
  <si>
    <t>토실·토구
(개소)
Sewer outlet
(Numbers)</t>
    <phoneticPr fontId="11" type="noConversion"/>
  </si>
  <si>
    <t>자료제공 : 한국전력공사 동두천지점</t>
    <phoneticPr fontId="11" type="noConversion"/>
  </si>
  <si>
    <t>Source : Korea Electricity Company Dongducheon Branch Office</t>
  </si>
  <si>
    <t>source : Economic Development Dept.</t>
    <phoneticPr fontId="11" type="noConversion"/>
  </si>
  <si>
    <t>8. 급수 사용료 부과</t>
  </si>
  <si>
    <t>연별                                       및                                       월별</t>
    <phoneticPr fontId="11" type="noConversion"/>
  </si>
  <si>
    <t>Year                           &amp;                      Month</t>
    <phoneticPr fontId="11" type="noConversion"/>
  </si>
  <si>
    <t>연별                                                   및                                               월별</t>
    <phoneticPr fontId="11" type="noConversion"/>
  </si>
  <si>
    <t>도수관   Aqueduct pipe</t>
    <phoneticPr fontId="11" type="noConversion"/>
  </si>
  <si>
    <t>배수관    Conduit pipe</t>
    <phoneticPr fontId="11" type="noConversion"/>
  </si>
  <si>
    <t>Source : Korea Electricity Company Dongducheon Branch Office</t>
    <phoneticPr fontId="29" type="noConversion"/>
  </si>
  <si>
    <t>Source : Korea Electricity Company Dongducheon Branch Office</t>
    <phoneticPr fontId="29" type="noConversion"/>
  </si>
  <si>
    <t>단위 : MWh</t>
    <phoneticPr fontId="11" type="noConversion"/>
  </si>
  <si>
    <t>Unit : MWh</t>
    <phoneticPr fontId="28" type="noConversion"/>
  </si>
  <si>
    <t>자료 : 일자리경제과</t>
    <phoneticPr fontId="11" type="noConversion"/>
  </si>
  <si>
    <t>5. 상수도 보급현황</t>
    <phoneticPr fontId="11" type="noConversion"/>
  </si>
  <si>
    <t>에나멜코팅</t>
    <phoneticPr fontId="11" type="noConversion"/>
  </si>
  <si>
    <t>도복장강관</t>
    <phoneticPr fontId="11" type="noConversion"/>
  </si>
  <si>
    <t>액상에폭시</t>
    <phoneticPr fontId="11" type="noConversion"/>
  </si>
  <si>
    <t>덕타일</t>
    <phoneticPr fontId="11" type="noConversion"/>
  </si>
  <si>
    <t>주철관</t>
    <phoneticPr fontId="11" type="noConversion"/>
  </si>
  <si>
    <t>엑상에폭시</t>
    <phoneticPr fontId="11" type="noConversion"/>
  </si>
  <si>
    <t>Cast iron</t>
    <phoneticPr fontId="11" type="noConversion"/>
  </si>
  <si>
    <t>PVC관</t>
    <phoneticPr fontId="11" type="noConversion"/>
  </si>
  <si>
    <t>PE관</t>
    <phoneticPr fontId="11" type="noConversion"/>
  </si>
  <si>
    <t>아연도강관</t>
    <phoneticPr fontId="11" type="noConversion"/>
  </si>
  <si>
    <t>1 월</t>
  </si>
  <si>
    <t>Jan.</t>
  </si>
  <si>
    <t>Feb.</t>
  </si>
  <si>
    <t>Mar.</t>
  </si>
  <si>
    <t>Apr.</t>
  </si>
  <si>
    <t>May</t>
  </si>
  <si>
    <t>June</t>
  </si>
  <si>
    <t>July</t>
  </si>
  <si>
    <t>Aug.</t>
  </si>
  <si>
    <t>Sept.</t>
  </si>
  <si>
    <t>Oct.</t>
  </si>
  <si>
    <t>Nov.</t>
  </si>
  <si>
    <t>Dec.</t>
  </si>
  <si>
    <t>Jun</t>
  </si>
  <si>
    <t>Jul.</t>
  </si>
  <si>
    <t>Sep.</t>
  </si>
  <si>
    <t>Sub Total</t>
    <phoneticPr fontId="11" type="noConversion"/>
  </si>
  <si>
    <t>Cast  iron</t>
    <phoneticPr fontId="11" type="noConversion"/>
  </si>
  <si>
    <t>Enamel-coated steel pipe</t>
    <phoneticPr fontId="11" type="noConversion"/>
  </si>
  <si>
    <t>Liquid epoxy-coated steel pipe</t>
    <phoneticPr fontId="11" type="noConversion"/>
  </si>
  <si>
    <t>Ductile 
iron pipe</t>
    <phoneticPr fontId="11" type="noConversion"/>
  </si>
  <si>
    <t>Stainless
steel</t>
    <phoneticPr fontId="11" type="noConversion"/>
  </si>
  <si>
    <t>Share of Total</t>
    <phoneticPr fontId="11" type="noConversion"/>
  </si>
  <si>
    <t>Electric Power Consumption by Industry Type</t>
    <phoneticPr fontId="28" type="noConversion"/>
  </si>
  <si>
    <t>Electric Power Consumption by Industry Type (Cont'd)</t>
    <phoneticPr fontId="28" type="noConversion"/>
  </si>
  <si>
    <t>City Gas</t>
    <phoneticPr fontId="11" type="noConversion"/>
  </si>
  <si>
    <t>Propane Gas</t>
    <phoneticPr fontId="11" type="noConversion"/>
  </si>
  <si>
    <t xml:space="preserve">프    로    판  </t>
    <phoneticPr fontId="11" type="noConversion"/>
  </si>
  <si>
    <t>City Gas Consumption by Use</t>
    <phoneticPr fontId="29" type="noConversion"/>
  </si>
  <si>
    <t>Community
Energy</t>
    <phoneticPr fontId="29" type="noConversion"/>
  </si>
  <si>
    <t>Water Supply Services</t>
    <phoneticPr fontId="11" type="noConversion"/>
  </si>
  <si>
    <t>단위 : 명, 개별</t>
    <phoneticPr fontId="11" type="noConversion"/>
  </si>
  <si>
    <t>Population with</t>
    <phoneticPr fontId="11" type="noConversion"/>
  </si>
  <si>
    <t>Water supply</t>
    <phoneticPr fontId="11" type="noConversion"/>
  </si>
  <si>
    <t>Water supply rate</t>
    <phoneticPr fontId="11" type="noConversion"/>
  </si>
  <si>
    <t>Daily water supply</t>
    <phoneticPr fontId="11" type="noConversion"/>
  </si>
  <si>
    <t>per person</t>
    <phoneticPr fontId="11" type="noConversion"/>
  </si>
  <si>
    <t>1일 1인당 급수량(ℓ)</t>
    <phoneticPr fontId="11" type="noConversion"/>
  </si>
  <si>
    <t>급수전수(개)</t>
    <phoneticPr fontId="11" type="noConversion"/>
  </si>
  <si>
    <t>Water Supply Pipes</t>
    <phoneticPr fontId="11" type="noConversion"/>
  </si>
  <si>
    <t>Water Consumption by use</t>
    <phoneticPr fontId="10" type="noConversion"/>
  </si>
  <si>
    <t>Residential</t>
    <phoneticPr fontId="10" type="noConversion"/>
  </si>
  <si>
    <t>Others</t>
    <phoneticPr fontId="10" type="noConversion"/>
  </si>
  <si>
    <t>Residential</t>
    <phoneticPr fontId="11" type="noConversion"/>
  </si>
  <si>
    <t>Water Usage Charges</t>
    <phoneticPr fontId="10" type="noConversion"/>
  </si>
  <si>
    <t>9. 하수도 보급률</t>
    <phoneticPr fontId="29" type="noConversion"/>
  </si>
  <si>
    <t>Sewage System</t>
    <phoneticPr fontId="29" type="noConversion"/>
  </si>
  <si>
    <t>처리대상인구
(C=A-B)
Population with 
sewerage service</t>
    <phoneticPr fontId="29" type="noConversion"/>
  </si>
  <si>
    <t>물리적(1차)
Mechanical(d1)</t>
    <phoneticPr fontId="29" type="noConversion"/>
  </si>
  <si>
    <t>하수도
보급률(%)
Sewerage distribution rate</t>
    <phoneticPr fontId="29" type="noConversion"/>
  </si>
  <si>
    <t>Year</t>
    <phoneticPr fontId="29" type="noConversion"/>
  </si>
  <si>
    <t>Sewage Service Charges</t>
    <phoneticPr fontId="11" type="noConversion"/>
  </si>
  <si>
    <t>10. 하수도 사용료 부과</t>
    <phoneticPr fontId="11" type="noConversion"/>
  </si>
  <si>
    <t>업종별 하수도 사용료   sewerage service charges by use</t>
    <phoneticPr fontId="11" type="noConversion"/>
  </si>
  <si>
    <t>하수도 처리 비용분석   Cost of Sewage Disposal</t>
    <phoneticPr fontId="11" type="noConversion"/>
  </si>
  <si>
    <t>우·오수받이
(개소)
Rain·Waste
water inlet
(Numbers)</t>
    <phoneticPr fontId="11" type="noConversion"/>
  </si>
  <si>
    <t>오 수 관 로 Sewage pipe Line</t>
    <phoneticPr fontId="11" type="noConversion"/>
  </si>
  <si>
    <t xml:space="preserve">우 수 관 로 </t>
    <phoneticPr fontId="11" type="noConversion"/>
  </si>
  <si>
    <t>forestry and 
fishing</t>
    <phoneticPr fontId="11" type="noConversion"/>
  </si>
  <si>
    <t>농림수산업</t>
    <phoneticPr fontId="29" type="noConversion"/>
  </si>
  <si>
    <t>주 : 1) 합계부문의 점유율은 연 합계에 대한 월별 점유율, 용도부문의 점유율은 월 합계에 대한 용도별 점유율</t>
    <phoneticPr fontId="11" type="noConversion"/>
  </si>
  <si>
    <t>Tobacco
products</t>
    <phoneticPr fontId="28" type="noConversion"/>
  </si>
  <si>
    <t>의복,
의복 액세서리
및 모피제품</t>
    <phoneticPr fontId="28" type="noConversion"/>
  </si>
  <si>
    <t>Rubber and 
Plastics products</t>
    <phoneticPr fontId="11" type="noConversion"/>
  </si>
  <si>
    <t>Amount sold
(thousand ㎡)</t>
    <phoneticPr fontId="11" type="noConversion"/>
  </si>
  <si>
    <t>주 : 1) 2011년 기준변경(프로판: LPG판매업소 기준, 부탄: LPG충전소 기준)</t>
  </si>
  <si>
    <t>열병합 발전용</t>
    <phoneticPr fontId="29" type="noConversion"/>
  </si>
  <si>
    <t>4. 도시가스 용도별 공급량</t>
    <phoneticPr fontId="29" type="noConversion"/>
  </si>
  <si>
    <t>주 : 1) 2020년 통계표 명칭 변경(도시가스 이용현황 → 도시가스 용도별 공급량)</t>
    <phoneticPr fontId="29" type="noConversion"/>
  </si>
  <si>
    <t>단위 : 천㎥</t>
    <phoneticPr fontId="29" type="noConversion"/>
  </si>
  <si>
    <t>Unit : 1,000 ㎥</t>
  </si>
  <si>
    <t xml:space="preserve">      2) 단위 수정 : 개(Each) → 천㎥</t>
    <phoneticPr fontId="29" type="noConversion"/>
  </si>
  <si>
    <t>Unit : person, item specific</t>
    <phoneticPr fontId="11" type="noConversion"/>
  </si>
  <si>
    <t>(영업용)</t>
    <phoneticPr fontId="10" type="noConversion"/>
  </si>
  <si>
    <t>공공용</t>
    <phoneticPr fontId="10" type="noConversion"/>
  </si>
  <si>
    <t>(업무용)</t>
    <phoneticPr fontId="10" type="noConversion"/>
  </si>
  <si>
    <t>욕탕용</t>
    <phoneticPr fontId="10" type="noConversion"/>
  </si>
  <si>
    <t>(욕탕1종(대중탕용)
+ 욕탕2종)</t>
    <phoneticPr fontId="10" type="noConversion"/>
  </si>
  <si>
    <t>Bath-house</t>
  </si>
  <si>
    <t>(산업 및 공업용 
+ 기타업종)</t>
    <phoneticPr fontId="10" type="noConversion"/>
  </si>
  <si>
    <t>단위 : ㎥</t>
    <phoneticPr fontId="10" type="noConversion"/>
  </si>
  <si>
    <t>Unit : ㎥</t>
    <phoneticPr fontId="104" type="noConversion"/>
  </si>
  <si>
    <t>단위 : 천원</t>
    <phoneticPr fontId="10" type="noConversion"/>
  </si>
  <si>
    <t>Unit : 1,000 won</t>
    <phoneticPr fontId="104" type="noConversion"/>
  </si>
  <si>
    <t>주 : 1) 주민등록인구 + 외국인등록인구</t>
    <phoneticPr fontId="29" type="noConversion"/>
  </si>
  <si>
    <t>미처리인구(B)
Population without
sewerage service</t>
    <phoneticPr fontId="29" type="noConversion"/>
  </si>
  <si>
    <t>공공하수처리시설 처리인구(명)
Population connected to public sewerage facilities</t>
    <phoneticPr fontId="29" type="noConversion"/>
  </si>
  <si>
    <t>산업 및
공업용</t>
    <phoneticPr fontId="11" type="noConversion"/>
  </si>
  <si>
    <t>연간조정량(㎥)
(A)</t>
    <phoneticPr fontId="104" type="noConversion"/>
  </si>
  <si>
    <t>총괄원가(원)
(D)</t>
    <phoneticPr fontId="104" type="noConversion"/>
  </si>
  <si>
    <t>㎥당 원가(원/㎥)
(E)</t>
    <phoneticPr fontId="104" type="noConversion"/>
  </si>
  <si>
    <t>현실화율
(%)</t>
    <phoneticPr fontId="104" type="noConversion"/>
  </si>
  <si>
    <t>C=(B/A
*1000000)</t>
    <phoneticPr fontId="11" type="noConversion"/>
  </si>
  <si>
    <t>Usage charge 
(Million won)</t>
    <phoneticPr fontId="11" type="noConversion"/>
  </si>
  <si>
    <t>Average unit price
(won/㎥)</t>
    <phoneticPr fontId="11" type="noConversion"/>
  </si>
  <si>
    <t>Gross cost</t>
  </si>
  <si>
    <t>(won)</t>
  </si>
  <si>
    <t>E=(D/A)</t>
    <phoneticPr fontId="11" type="noConversion"/>
  </si>
  <si>
    <t>Gross unit
cost 
(won/㎥)</t>
    <phoneticPr fontId="11" type="noConversion"/>
  </si>
  <si>
    <t>Total volume
charged for the
usage of sewage
(㎥)</t>
    <phoneticPr fontId="11" type="noConversion"/>
  </si>
  <si>
    <t>11. 하  수  관  거 (2-1)</t>
    <phoneticPr fontId="11" type="noConversion"/>
  </si>
  <si>
    <t>단위 : ㎢,m,개소</t>
    <phoneticPr fontId="11" type="noConversion"/>
  </si>
  <si>
    <t>Unit : ㎢, m, number</t>
  </si>
  <si>
    <t>단위 :㎢,m,개소</t>
    <phoneticPr fontId="11" type="noConversion"/>
  </si>
  <si>
    <t>암거 Culvert</t>
    <phoneticPr fontId="11" type="noConversion"/>
  </si>
  <si>
    <t>Planned
length</t>
    <phoneticPr fontId="11" type="noConversion"/>
  </si>
  <si>
    <t>Constructed
length</t>
    <phoneticPr fontId="11" type="noConversion"/>
  </si>
  <si>
    <t>사각형
Quadrangle</t>
    <phoneticPr fontId="11" type="noConversion"/>
  </si>
  <si>
    <t>원형
Circle</t>
    <phoneticPr fontId="11" type="noConversion"/>
  </si>
  <si>
    <t>Open ditch</t>
    <phoneticPr fontId="11" type="noConversion"/>
  </si>
  <si>
    <t>주 : 2021년 합류식, 분류식 내 항목 단위 변경(㎞→m)</t>
    <phoneticPr fontId="11" type="noConversion"/>
  </si>
  <si>
    <t>주 : 총인구는 주민등록상 내국인과 외국인등록상 외국인을 포함함</t>
    <phoneticPr fontId="11" type="noConversion"/>
  </si>
  <si>
    <t>Source : Ministry of Environmen, The Gyeonggi Statistical Yearbook</t>
    <phoneticPr fontId="11" type="noConversion"/>
  </si>
  <si>
    <t>Source : Ministry of Environmen, The Gyeonggi Statistical Yearbook</t>
    <phoneticPr fontId="10" type="noConversion"/>
  </si>
  <si>
    <t>자료 :  환경부 생활하수과 「하수도통계」, 경기도 『경기통계연보』</t>
    <phoneticPr fontId="29" type="noConversion"/>
  </si>
  <si>
    <t>Source : Ministry of Environment, The Gyeonggi Statistical Yearbook</t>
    <phoneticPr fontId="29" type="noConversion"/>
  </si>
  <si>
    <t>Source : Ministry of Environment, The Gyeonggi Statistical Yearbook</t>
    <phoneticPr fontId="11" type="noConversion"/>
  </si>
  <si>
    <t>판 매 량 (Ton)</t>
    <phoneticPr fontId="11" type="noConversion"/>
  </si>
  <si>
    <r>
      <t>일반용</t>
    </r>
    <r>
      <rPr>
        <vertAlign val="superscript"/>
        <sz val="10"/>
        <color theme="1"/>
        <rFont val="Malgun Gothic Semilight"/>
        <family val="3"/>
        <charset val="129"/>
      </rPr>
      <t xml:space="preserve">
</t>
    </r>
    <r>
      <rPr>
        <sz val="10"/>
        <color theme="1"/>
        <rFont val="Malgun Gothic Semilight"/>
        <family val="3"/>
        <charset val="129"/>
      </rPr>
      <t>(영업용)</t>
    </r>
    <phoneticPr fontId="11" type="noConversion"/>
  </si>
  <si>
    <r>
      <t>총인구(명)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
(A)
Total Population</t>
    </r>
    <phoneticPr fontId="29" type="noConversion"/>
  </si>
  <si>
    <t>6. 상  수  도  관(2-1)</t>
    <phoneticPr fontId="11" type="noConversion"/>
  </si>
  <si>
    <t>6. 상  수  도  관(2-2)</t>
    <phoneticPr fontId="11" type="noConversion"/>
  </si>
  <si>
    <t>Water Supply Pipes(Cont'd)</t>
    <phoneticPr fontId="11" type="noConversion"/>
  </si>
  <si>
    <t>㎥당 요금
(원/㎥)
(C)</t>
    <phoneticPr fontId="104" type="noConversion"/>
  </si>
  <si>
    <t xml:space="preserve">주 : 2021년 항목명 및 단위 변경 : 연간조정량(천톤→㎥), 평균단가(원/톤) → ㎥당 요금(원/㎥), </t>
    <phoneticPr fontId="11" type="noConversion"/>
  </si>
  <si>
    <t xml:space="preserve">      총괄원가(백만원→원), 총괄단위원가(원/톤) →㎥당 원가(원/㎥)</t>
    <phoneticPr fontId="11" type="noConversion"/>
  </si>
  <si>
    <t>(대중탕용)
+욕탕2종)
Bath house</t>
    <phoneticPr fontId="11" type="noConversion"/>
  </si>
  <si>
    <t>욕탕용
(욕탕1종</t>
    <phoneticPr fontId="11" type="noConversion"/>
  </si>
  <si>
    <t>연    별</t>
    <phoneticPr fontId="29" type="noConversion"/>
  </si>
  <si>
    <t>흄관</t>
    <phoneticPr fontId="104" type="noConversion"/>
  </si>
  <si>
    <t>(도수관)</t>
    <phoneticPr fontId="104" type="noConversion"/>
  </si>
  <si>
    <t>HI-VP</t>
    <phoneticPr fontId="11" type="noConversion"/>
  </si>
  <si>
    <t>Hume pipe</t>
  </si>
  <si>
    <t>식료품</t>
    <phoneticPr fontId="28" type="noConversion"/>
  </si>
  <si>
    <t>Food Products</t>
    <phoneticPr fontId="28" type="noConversion"/>
  </si>
  <si>
    <t>음료</t>
    <phoneticPr fontId="28" type="noConversion"/>
  </si>
  <si>
    <t>Beverages</t>
    <phoneticPr fontId="28" type="noConversion"/>
  </si>
  <si>
    <t>펄프, 종이,
종이제품</t>
    <phoneticPr fontId="11" type="noConversion"/>
  </si>
  <si>
    <t>화학물질, 화학제품; 의약품 제외</t>
    <phoneticPr fontId="28" type="noConversion"/>
  </si>
  <si>
    <t>Pulp, paper and paper products</t>
    <phoneticPr fontId="11" type="noConversion"/>
  </si>
  <si>
    <t>Printing and reproduction of recorded media</t>
    <phoneticPr fontId="28" type="noConversion"/>
  </si>
  <si>
    <t>Coke, briquettes and refined petroleum products</t>
    <phoneticPr fontId="11" type="noConversion"/>
  </si>
  <si>
    <t>Chemicals and chemical products; except pharmaceuticals and medicinal chemicals</t>
    <phoneticPr fontId="28" type="noConversion"/>
  </si>
  <si>
    <t>의료용 물질,
의약품</t>
    <phoneticPr fontId="28" type="noConversion"/>
  </si>
  <si>
    <t>Pharmaceuticals, medicinal chemical and botanical products</t>
    <phoneticPr fontId="28" type="noConversion"/>
  </si>
  <si>
    <t>1차 금속</t>
    <phoneticPr fontId="11" type="noConversion"/>
  </si>
  <si>
    <t>Basic metals</t>
    <phoneticPr fontId="11" type="noConversion"/>
  </si>
  <si>
    <t>금속가공제품;
기계 및 가구 제외</t>
    <phoneticPr fontId="11" type="noConversion"/>
  </si>
  <si>
    <t>Fabricated metal products; except machinery and furniture</t>
    <phoneticPr fontId="11" type="noConversion"/>
  </si>
  <si>
    <t>전기장비</t>
    <phoneticPr fontId="11" type="noConversion"/>
  </si>
  <si>
    <t>Electrical equipment</t>
    <phoneticPr fontId="28" type="noConversion"/>
  </si>
  <si>
    <t>가구</t>
    <phoneticPr fontId="28" type="noConversion"/>
  </si>
  <si>
    <t>기타 제품</t>
    <phoneticPr fontId="11" type="noConversion"/>
  </si>
  <si>
    <t>Furniture</t>
    <phoneticPr fontId="28" type="noConversion"/>
  </si>
  <si>
    <t>산업용기계,
장비수리업</t>
    <phoneticPr fontId="11" type="noConversion"/>
  </si>
  <si>
    <t>Maintenance and repair services of industrial machinery and equipment</t>
    <phoneticPr fontId="11" type="noConversion"/>
  </si>
  <si>
    <t>단위 : 개소, 1000m³, 톤</t>
    <phoneticPr fontId="11" type="noConversion"/>
  </si>
  <si>
    <t>취사 Cooking</t>
    <phoneticPr fontId="29" type="noConversion"/>
  </si>
  <si>
    <t>영업용</t>
    <phoneticPr fontId="29" type="noConversion"/>
  </si>
  <si>
    <t>Business Use</t>
    <phoneticPr fontId="29" type="noConversion"/>
  </si>
  <si>
    <t>연 별
월 별</t>
    <phoneticPr fontId="29" type="noConversion"/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</si>
  <si>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</si>
  <si>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</si>
  <si>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</si>
  <si>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</si>
  <si>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</si>
  <si>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</si>
  <si>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</si>
  <si>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</si>
  <si>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</si>
  <si>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</si>
  <si>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</si>
  <si>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</si>
  <si>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Year &amp;
Month</t>
    <phoneticPr fontId="29" type="noConversion"/>
  </si>
  <si>
    <t xml:space="preserve">자료 : 환경부 「상수도통계」, 경기도 『경기통계연보』 </t>
    <phoneticPr fontId="11" type="noConversion"/>
  </si>
  <si>
    <t>자료 : 환경부 「상수도통계」, 경기도 『경기통계연보』</t>
    <phoneticPr fontId="11" type="noConversion"/>
  </si>
  <si>
    <t>(송수관)</t>
    <phoneticPr fontId="104" type="noConversion"/>
  </si>
  <si>
    <t>(배수관)</t>
    <phoneticPr fontId="104" type="noConversion"/>
  </si>
  <si>
    <t>스테인리스관</t>
    <phoneticPr fontId="11" type="noConversion"/>
  </si>
  <si>
    <t xml:space="preserve">자료 : 환경부 「상수도통계」, 경기도 『경기통계연보』 </t>
    <phoneticPr fontId="10" type="noConversion"/>
  </si>
  <si>
    <t>자료 :  환경부 「하수도통계」, 경기도 『경기통계연보』</t>
    <phoneticPr fontId="29" type="noConversion"/>
  </si>
  <si>
    <t>(Office)</t>
  </si>
  <si>
    <t xml:space="preserve"> 주  : 1) ~2018년 : 일반용 = 업무용+영업용+일반용 / 2019년~ : 일반용을 공공용(업무용)과 영업용(일반용 포함)으로 분리  </t>
    <phoneticPr fontId="104" type="noConversion"/>
  </si>
  <si>
    <r>
      <t>Unit : place, m</t>
    </r>
    <r>
      <rPr>
        <vertAlign val="superscript"/>
        <sz val="8"/>
        <color theme="1"/>
        <rFont val="맑은 고딕"/>
        <family val="3"/>
        <charset val="129"/>
      </rPr>
      <t>3</t>
    </r>
    <r>
      <rPr>
        <sz val="8"/>
        <color theme="1"/>
        <rFont val="맑은 고딕"/>
        <family val="3"/>
        <charset val="129"/>
      </rPr>
      <t>, ton</t>
    </r>
    <phoneticPr fontId="104" type="noConversion"/>
  </si>
  <si>
    <t>급수관</t>
    <phoneticPr fontId="29" type="noConversion"/>
  </si>
  <si>
    <t>Water Supply pipe</t>
    <phoneticPr fontId="29" type="noConversion"/>
  </si>
  <si>
    <t>(급수관)</t>
    <phoneticPr fontId="29" type="noConversion"/>
  </si>
  <si>
    <t>단위 : 원</t>
    <phoneticPr fontId="11" type="noConversion"/>
  </si>
  <si>
    <t>Unit : Won</t>
    <phoneticPr fontId="10" type="noConversion"/>
  </si>
  <si>
    <t>하수도사용료
수익(원)
(B)</t>
    <phoneticPr fontId="104" type="noConversion"/>
  </si>
  <si>
    <t>…</t>
    <phoneticPr fontId="11" type="noConversion"/>
  </si>
  <si>
    <t>…</t>
    <phoneticPr fontId="29" type="noConversion"/>
  </si>
  <si>
    <t>Wearing apparel, clothing accessories and fur Articles</t>
    <phoneticPr fontId="28" type="noConversion"/>
  </si>
  <si>
    <t>Leather, Luggage and Foot wear</t>
    <phoneticPr fontId="11" type="noConversion"/>
  </si>
  <si>
    <t>Wood Products of Wood and Cork(Except Furniture)</t>
    <phoneticPr fontId="28" type="noConversion"/>
  </si>
  <si>
    <t>인쇄, 기록매체복제업</t>
    <phoneticPr fontId="28" type="noConversion"/>
  </si>
  <si>
    <t>목재 및
나무제품
(가구제외)</t>
    <phoneticPr fontId="28" type="noConversion"/>
  </si>
  <si>
    <t>코크스, 
연탄, 석유정제품</t>
    <phoneticPr fontId="11" type="noConversion"/>
  </si>
  <si>
    <t>고무,
플라스틱
제품</t>
    <phoneticPr fontId="28" type="noConversion"/>
  </si>
  <si>
    <t>Electronic Components, Computer, Radio, Television and Communication Equipment and Apparatuses</t>
    <phoneticPr fontId="29" type="noConversion"/>
  </si>
  <si>
    <t>Medical, Precision and Optical Instruments, Watches and Clocks</t>
    <phoneticPr fontId="29" type="noConversion"/>
  </si>
  <si>
    <t>Motor Vehicles, Trailers and Semitrailers</t>
    <phoneticPr fontId="28" type="noConversion"/>
  </si>
  <si>
    <t>Other Transport Equipment</t>
    <phoneticPr fontId="28" type="noConversion"/>
  </si>
  <si>
    <t>Other
manu-
facturing</t>
    <phoneticPr fontId="28" type="noConversion"/>
  </si>
  <si>
    <t>내충격
수도관</t>
    <phoneticPr fontId="104" type="noConversion"/>
  </si>
  <si>
    <t>Gal-
vanized
steel</t>
    <phoneticPr fontId="29" type="noConversion"/>
  </si>
  <si>
    <r>
      <t>공공용</t>
    </r>
    <r>
      <rPr>
        <vertAlign val="superscript"/>
        <sz val="9"/>
        <color theme="1"/>
        <rFont val="맑은 고딕"/>
        <family val="3"/>
        <charset val="129"/>
      </rPr>
      <t>1)</t>
    </r>
    <r>
      <rPr>
        <sz val="9"/>
        <color theme="1"/>
        <rFont val="맑은 고딕"/>
        <family val="3"/>
        <charset val="129"/>
      </rPr>
      <t xml:space="preserve">
(업무용)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</si>
</sst>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.0"/>
    <numFmt numFmtId="177" formatCode="_ * #,##0_ ;_ * \-#,##0_ ;_ * &quot;-&quot;_ ;_ @_ "/>
    <numFmt numFmtId="178" formatCode="0.0"/>
    <numFmt numFmtId="179" formatCode="#,##0_ "/>
    <numFmt numFmtId="180" formatCode="???,??0;\-???,??0;\-"/>
    <numFmt numFmtId="181" formatCode="??0.0;\-??0.0;\-"/>
    <numFmt numFmtId="182" formatCode="?0.0;\-?0.0;\-"/>
    <numFmt numFmtId="183" formatCode="??,??0;\-??,??0;\-"/>
    <numFmt numFmtId="184" formatCode="0;\-0;\-"/>
    <numFmt numFmtId="185" formatCode="?0;\-?0;\-"/>
    <numFmt numFmtId="186" formatCode="?,??0;\-?,??0;\-"/>
    <numFmt numFmtId="187" formatCode="#,##0_);[Red]\(#,##0\)"/>
    <numFmt numFmtId="188" formatCode="_(&quot;$&quot;* #,##0_);_(&quot;$&quot;* \(#,##0\);_(&quot;$&quot;* &quot;-&quot;_);_(@_)"/>
    <numFmt numFmtId="189" formatCode="_(&quot;$&quot;* #,##0.00_);_(&quot;$&quot;* \(#,##0.00\);_(&quot;$&quot;* &quot;-&quot;??_);_(@_)"/>
    <numFmt numFmtId="190" formatCode="_ * #,##0.00_ ;_ * \-#,##0.00_ ;_ * &quot;-&quot;??_ ;_ @_ "/>
    <numFmt numFmtId="191" formatCode="&quot;₩&quot;#,##0;[Red]&quot;₩&quot;\-#,##0"/>
    <numFmt numFmtId="192" formatCode="&quot;₩&quot;#,##0.00;[Red]&quot;₩&quot;\-#,##0.00"/>
    <numFmt numFmtId="193" formatCode="#,##0;[Red]&quot;-&quot;#,##0"/>
    <numFmt numFmtId="194" formatCode="#,##0.00;[Red]&quot;-&quot;#,##0.00"/>
    <numFmt numFmtId="195" formatCode="_ &quot;₩&quot;* #,##0_ ;_ &quot;₩&quot;* \-#,##0_ ;_ &quot;₩&quot;* &quot;-&quot;_ ;_ @_ "/>
    <numFmt numFmtId="196" formatCode="_ &quot;₩&quot;* #,##0.00_ ;_ &quot;₩&quot;* \-#,##0.00_ ;_ &quot;₩&quot;* &quot;-&quot;??_ ;_ @_ "/>
    <numFmt numFmtId="197" formatCode="&quot;$&quot;#,##0_);[Red]\(&quot;$&quot;#,##0\)"/>
    <numFmt numFmtId="198" formatCode="&quot;$&quot;#,##0.00_);[Red]\(&quot;$&quot;#,##0.00\)"/>
    <numFmt numFmtId="199" formatCode="0_ "/>
    <numFmt numFmtId="200" formatCode="#,##0;\-#,##0;&quot;-&quot;;@"/>
    <numFmt numFmtId="201" formatCode="_-&quot;₩&quot;* #,##0.00_-;&quot;₩&quot;&quot;₩&quot;\-&quot;₩&quot;* #,##0.00_-;_-&quot;₩&quot;* &quot;-&quot;??_-;_-@_-"/>
    <numFmt numFmtId="202" formatCode="_-* #,##0.00_-;&quot;₩&quot;&quot;₩&quot;\-* #,##0.00_-;_-* &quot;-&quot;??_-;_-@_-"/>
    <numFmt numFmtId="203" formatCode="&quot;₩&quot;#,##0;&quot;₩&quot;&quot;₩&quot;&quot;₩&quot;&quot;₩&quot;\-#,##0"/>
    <numFmt numFmtId="204" formatCode="&quot;₩&quot;#,##0;[Red]&quot;₩&quot;&quot;₩&quot;&quot;₩&quot;&quot;₩&quot;\-#,##0"/>
    <numFmt numFmtId="205" formatCode="&quot;₩&quot;#,##0.00;&quot;₩&quot;&quot;₩&quot;&quot;₩&quot;&quot;₩&quot;\-#,##0.00"/>
    <numFmt numFmtId="206" formatCode="_ * #,##0.00_ ;_ * &quot;₩&quot;&quot;₩&quot;&quot;₩&quot;&quot;₩&quot;&quot;₩&quot;&quot;₩&quot;&quot;₩&quot;&quot;₩&quot;&quot;₩&quot;\-#,##0.00_ ;_ * &quot;-&quot;??_ ;_ @_ "/>
    <numFmt numFmtId="207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8" formatCode="_-&quot;₩&quot;* #,##0_-;&quot;₩&quot;&quot;₩&quot;&quot;₩&quot;&quot;₩&quot;&quot;₩&quot;&quot;₩&quot;&quot;₩&quot;&quot;₩&quot;&quot;₩&quot;\-&quot;₩&quot;* #,##0_-;_-&quot;₩&quot;* &quot;-&quot;_-;_-@_-"/>
    <numFmt numFmtId="209" formatCode=";;;"/>
    <numFmt numFmtId="210" formatCode="\$#.00"/>
    <numFmt numFmtId="211" formatCode="#,"/>
    <numFmt numFmtId="212" formatCode="%#.00"/>
    <numFmt numFmtId="213" formatCode="0%_);\(0%\)"/>
    <numFmt numFmtId="214" formatCode="&quot;₩&quot;#,##0;&quot;₩&quot;\-#,##0"/>
    <numFmt numFmtId="215" formatCode="_(* #,##0.00_);_(* \(#,##0.00\);_(* &quot;-&quot;??_);_(@_)"/>
    <numFmt numFmtId="216" formatCode="#,##0.0_);[Red]\(#,##0.0\)"/>
    <numFmt numFmtId="217" formatCode="&quot;₩&quot;#,##0.00;&quot;₩&quot;\-#,##0.00"/>
    <numFmt numFmtId="218" formatCode="_-* #,##0_-;\-* #,##0_-;_-* \-_-;_-@_-"/>
    <numFmt numFmtId="219" formatCode="#,##0\ \ ;\-#,##0\ \ ;&quot;-&quot;\ \ ;@"/>
  </numFmts>
  <fonts count="121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 Narrow"/>
      <family val="2"/>
    </font>
    <font>
      <sz val="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0"/>
      <name val="Helv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9"/>
      <name val="굴림체"/>
      <family val="3"/>
      <charset val="129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  <charset val="129"/>
    </font>
    <font>
      <sz val="10"/>
      <name val="굴림체"/>
      <family val="3"/>
      <charset val="129"/>
    </font>
    <font>
      <b/>
      <sz val="10"/>
      <color indexed="64"/>
      <name val="Arial"/>
      <family val="2"/>
    </font>
    <font>
      <sz val="10"/>
      <color theme="1"/>
      <name val="굴림"/>
      <family val="2"/>
      <charset val="129"/>
    </font>
    <font>
      <sz val="11"/>
      <color theme="1"/>
      <name val="돋움"/>
      <family val="3"/>
      <charset val="129"/>
    </font>
    <font>
      <sz val="10"/>
      <color indexed="64"/>
      <name val="Arial"/>
      <family val="2"/>
    </font>
    <font>
      <sz val="11"/>
      <color theme="1"/>
      <name val="맑은 고딕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b/>
      <sz val="14"/>
      <color theme="1"/>
      <name val="Malgun Gothic Semilight"/>
      <family val="2"/>
      <charset val="129"/>
    </font>
    <font>
      <b/>
      <sz val="14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sz val="9.5"/>
      <color theme="1"/>
      <name val="Malgun Gothic Semilight"/>
      <family val="3"/>
      <charset val="129"/>
    </font>
    <font>
      <sz val="10"/>
      <color theme="1"/>
      <name val="Malgun Gothic Semilight"/>
      <family val="2"/>
      <charset val="129"/>
    </font>
    <font>
      <sz val="9"/>
      <name val="맑은 고딕"/>
      <family val="3"/>
      <charset val="129"/>
    </font>
    <font>
      <sz val="9"/>
      <color theme="1"/>
      <name val="맑은 고딕"/>
      <family val="3"/>
      <charset val="129"/>
    </font>
    <font>
      <vertAlign val="superscript"/>
      <sz val="9"/>
      <color theme="1"/>
      <name val="맑은 고딕"/>
      <family val="3"/>
      <charset val="129"/>
    </font>
    <font>
      <sz val="8"/>
      <color theme="1"/>
      <name val="맑은 고딕"/>
      <family val="3"/>
      <charset val="129"/>
    </font>
    <font>
      <vertAlign val="superscript"/>
      <sz val="8"/>
      <color theme="1"/>
      <name val="맑은 고딕"/>
      <family val="3"/>
      <charset val="129"/>
    </font>
    <font>
      <b/>
      <sz val="10"/>
      <color theme="1"/>
      <name val="Malgun Gothic Semilight"/>
      <family val="2"/>
      <charset val="129"/>
    </font>
    <font>
      <sz val="8"/>
      <color theme="1"/>
      <name val="Malgun Gothic Semilight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81">
    <xf numFmtId="0" fontId="0" fillId="0" borderId="0"/>
    <xf numFmtId="0" fontId="14" fillId="0" borderId="0" applyFont="0" applyFill="0" applyBorder="0" applyAlignment="0" applyProtection="0"/>
    <xf numFmtId="192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16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16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16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4" fillId="0" borderId="0" applyFont="0" applyFill="0" applyBorder="0" applyAlignment="0" applyProtection="0"/>
    <xf numFmtId="193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6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16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4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40" fontId="21" fillId="0" borderId="0" applyFont="0" applyFill="0" applyBorder="0" applyAlignment="0" applyProtection="0"/>
    <xf numFmtId="4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/>
    <xf numFmtId="0" fontId="14" fillId="0" borderId="0"/>
    <xf numFmtId="0" fontId="20" fillId="0" borderId="0"/>
    <xf numFmtId="0" fontId="15" fillId="0" borderId="0"/>
    <xf numFmtId="0" fontId="20" fillId="0" borderId="0"/>
    <xf numFmtId="0" fontId="16" fillId="0" borderId="0"/>
    <xf numFmtId="0" fontId="22" fillId="0" borderId="0"/>
    <xf numFmtId="0" fontId="15" fillId="0" borderId="0"/>
    <xf numFmtId="0" fontId="21" fillId="0" borderId="0"/>
    <xf numFmtId="0" fontId="16" fillId="0" borderId="0"/>
    <xf numFmtId="0" fontId="21" fillId="0" borderId="0"/>
    <xf numFmtId="0" fontId="16" fillId="0" borderId="0"/>
    <xf numFmtId="0" fontId="22" fillId="0" borderId="0"/>
    <xf numFmtId="0" fontId="15" fillId="0" borderId="0"/>
    <xf numFmtId="0" fontId="23" fillId="0" borderId="0"/>
    <xf numFmtId="0" fontId="18" fillId="0" borderId="0"/>
    <xf numFmtId="0" fontId="17" fillId="0" borderId="0"/>
    <xf numFmtId="0" fontId="17" fillId="0" borderId="0"/>
    <xf numFmtId="0" fontId="23" fillId="0" borderId="0"/>
    <xf numFmtId="0" fontId="18" fillId="0" borderId="0"/>
    <xf numFmtId="0" fontId="21" fillId="0" borderId="0"/>
    <xf numFmtId="0" fontId="16" fillId="0" borderId="0"/>
    <xf numFmtId="177" fontId="24" fillId="0" borderId="0" applyFont="0" applyFill="0" applyBorder="0" applyAlignment="0" applyProtection="0"/>
    <xf numFmtId="190" fontId="24" fillId="0" borderId="0" applyFont="0" applyFill="0" applyBorder="0" applyAlignment="0" applyProtection="0"/>
    <xf numFmtId="188" fontId="24" fillId="0" borderId="0" applyFont="0" applyFill="0" applyBorder="0" applyAlignment="0" applyProtection="0"/>
    <xf numFmtId="189" fontId="24" fillId="0" borderId="0" applyFont="0" applyFill="0" applyBorder="0" applyAlignment="0" applyProtection="0"/>
    <xf numFmtId="0" fontId="25" fillId="0" borderId="0" applyFill="0" applyBorder="0" applyAlignment="0" applyProtection="0"/>
    <xf numFmtId="2" fontId="25" fillId="0" borderId="0" applyFill="0" applyBorder="0" applyAlignment="0" applyProtection="0"/>
    <xf numFmtId="0" fontId="26" fillId="0" borderId="1" applyNumberFormat="0" applyAlignment="0" applyProtection="0">
      <alignment horizontal="left" vertical="center"/>
    </xf>
    <xf numFmtId="0" fontId="26" fillId="0" borderId="2">
      <alignment horizontal="left" vertical="center"/>
    </xf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4" fillId="0" borderId="0"/>
    <xf numFmtId="0" fontId="25" fillId="0" borderId="3" applyNumberFormat="0" applyFill="0" applyAlignment="0" applyProtection="0"/>
    <xf numFmtId="0" fontId="19" fillId="0" borderId="0"/>
    <xf numFmtId="0" fontId="9" fillId="0" borderId="0" applyFont="0" applyFill="0" applyBorder="0" applyAlignment="0" applyProtection="0"/>
    <xf numFmtId="177" fontId="9" fillId="0" borderId="0" applyProtection="0"/>
    <xf numFmtId="177" fontId="9" fillId="0" borderId="0" applyProtection="0"/>
    <xf numFmtId="0" fontId="30" fillId="0" borderId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192" fontId="21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16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16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16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16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16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16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16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16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16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3" fillId="0" borderId="0"/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1" borderId="25" applyNumberFormat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7" fillId="22" borderId="26" applyNumberFormat="0" applyFont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24" borderId="27" applyNumberFormat="0" applyAlignment="0" applyProtection="0">
      <alignment vertical="center"/>
    </xf>
    <xf numFmtId="41" fontId="41" fillId="0" borderId="0" applyFont="0" applyFill="0" applyAlignment="0" applyProtection="0"/>
    <xf numFmtId="0" fontId="9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24" fillId="0" borderId="0"/>
    <xf numFmtId="0" fontId="42" fillId="0" borderId="28" applyNumberFormat="0" applyFill="0" applyAlignment="0" applyProtection="0">
      <alignment vertical="center"/>
    </xf>
    <xf numFmtId="0" fontId="43" fillId="0" borderId="29" applyNumberFormat="0" applyFill="0" applyAlignment="0" applyProtection="0">
      <alignment vertical="center"/>
    </xf>
    <xf numFmtId="0" fontId="44" fillId="8" borderId="25" applyNumberFormat="0" applyAlignment="0" applyProtection="0">
      <alignment vertical="center"/>
    </xf>
    <xf numFmtId="0" fontId="45" fillId="0" borderId="30" applyNumberFormat="0" applyFill="0" applyAlignment="0" applyProtection="0">
      <alignment vertical="center"/>
    </xf>
    <xf numFmtId="0" fontId="46" fillId="0" borderId="31" applyNumberFormat="0" applyFill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50" fillId="21" borderId="33" applyNumberFormat="0" applyAlignment="0" applyProtection="0">
      <alignment vertical="center"/>
    </xf>
    <xf numFmtId="0" fontId="9" fillId="0" borderId="0" applyFont="0" applyFill="0" applyBorder="0" applyAlignment="0" applyProtection="0"/>
    <xf numFmtId="0" fontId="51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0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2" fillId="0" borderId="0">
      <alignment vertical="center"/>
    </xf>
    <xf numFmtId="0" fontId="55" fillId="0" borderId="0" applyNumberFormat="0" applyFill="0" applyBorder="0" applyAlignment="0" applyProtection="0"/>
    <xf numFmtId="0" fontId="9" fillId="0" borderId="0"/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4" fontId="56" fillId="0" borderId="0">
      <protection locked="0"/>
    </xf>
    <xf numFmtId="208" fontId="37" fillId="0" borderId="0"/>
    <xf numFmtId="210" fontId="56" fillId="0" borderId="0">
      <protection locked="0"/>
    </xf>
    <xf numFmtId="206" fontId="37" fillId="0" borderId="0"/>
    <xf numFmtId="0" fontId="25" fillId="0" borderId="0" applyProtection="0"/>
    <xf numFmtId="207" fontId="37" fillId="0" borderId="0"/>
    <xf numFmtId="0" fontId="54" fillId="0" borderId="0" applyFont="0" applyFill="0" applyBorder="0" applyAlignment="0" applyProtection="0"/>
    <xf numFmtId="2" fontId="25" fillId="0" borderId="0" applyProtection="0"/>
    <xf numFmtId="38" fontId="57" fillId="2" borderId="0" applyNumberFormat="0" applyBorder="0" applyAlignment="0" applyProtection="0"/>
    <xf numFmtId="0" fontId="58" fillId="0" borderId="0">
      <alignment horizontal="left"/>
    </xf>
    <xf numFmtId="0" fontId="26" fillId="0" borderId="35">
      <alignment horizontal="left" vertical="center"/>
    </xf>
    <xf numFmtId="14" fontId="59" fillId="25" borderId="36">
      <alignment horizontal="center" vertical="center" wrapText="1"/>
    </xf>
    <xf numFmtId="0" fontId="27" fillId="0" borderId="0" applyProtection="0"/>
    <xf numFmtId="0" fontId="26" fillId="0" borderId="0" applyProtection="0"/>
    <xf numFmtId="10" fontId="57" fillId="2" borderId="34" applyNumberFormat="0" applyBorder="0" applyAlignment="0" applyProtection="0"/>
    <xf numFmtId="41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60" fillId="0" borderId="36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211" fontId="37" fillId="0" borderId="0"/>
    <xf numFmtId="0" fontId="9" fillId="0" borderId="0"/>
    <xf numFmtId="212" fontId="56" fillId="0" borderId="0">
      <protection locked="0"/>
    </xf>
    <xf numFmtId="213" fontId="24" fillId="0" borderId="0" applyFont="0" applyFill="0" applyBorder="0" applyAlignment="0" applyProtection="0"/>
    <xf numFmtId="10" fontId="24" fillId="0" borderId="0" applyFont="0" applyFill="0" applyBorder="0" applyAlignment="0" applyProtection="0"/>
    <xf numFmtId="212" fontId="56" fillId="0" borderId="0">
      <protection locked="0"/>
    </xf>
    <xf numFmtId="0" fontId="60" fillId="0" borderId="0"/>
    <xf numFmtId="0" fontId="61" fillId="0" borderId="0" applyFill="0" applyBorder="0" applyProtection="0">
      <alignment horizontal="left" vertical="top"/>
    </xf>
    <xf numFmtId="0" fontId="62" fillId="0" borderId="0" applyFill="0" applyBorder="0" applyProtection="0">
      <alignment horizontal="centerContinuous" vertical="center"/>
    </xf>
    <xf numFmtId="0" fontId="12" fillId="2" borderId="0" applyFill="0" applyBorder="0" applyProtection="0">
      <alignment horizontal="center" vertical="center"/>
    </xf>
    <xf numFmtId="0" fontId="25" fillId="0" borderId="3" applyProtection="0"/>
    <xf numFmtId="209" fontId="13" fillId="0" borderId="0" applyFont="0" applyFill="0" applyBorder="0" applyAlignment="0" applyProtection="0">
      <alignment horizontal="right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38" fontId="12" fillId="0" borderId="0"/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21" borderId="25" applyNumberFormat="0" applyAlignment="0" applyProtection="0">
      <alignment vertical="center"/>
    </xf>
    <xf numFmtId="0" fontId="31" fillId="21" borderId="25" applyNumberFormat="0" applyAlignment="0" applyProtection="0">
      <alignment vertical="center"/>
    </xf>
    <xf numFmtId="203" fontId="9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38" fontId="64" fillId="0" borderId="0"/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56" fillId="0" borderId="0">
      <protection locked="0"/>
    </xf>
    <xf numFmtId="0" fontId="56" fillId="0" borderId="0">
      <protection locked="0"/>
    </xf>
    <xf numFmtId="3" fontId="65" fillId="0" borderId="37">
      <alignment horizontal="center"/>
    </xf>
    <xf numFmtId="0" fontId="56" fillId="0" borderId="0">
      <protection locked="0"/>
    </xf>
    <xf numFmtId="0" fontId="56" fillId="0" borderId="0"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40" fontId="67" fillId="0" borderId="0" applyFont="0" applyFill="0" applyBorder="0" applyAlignment="0" applyProtection="0"/>
    <xf numFmtId="38" fontId="67" fillId="0" borderId="0" applyFont="0" applyFill="0" applyBorder="0" applyAlignment="0" applyProtection="0"/>
    <xf numFmtId="0" fontId="31" fillId="22" borderId="26" applyNumberFormat="0" applyFont="0" applyAlignment="0" applyProtection="0">
      <alignment vertical="center"/>
    </xf>
    <xf numFmtId="0" fontId="31" fillId="22" borderId="26" applyNumberFormat="0" applyFont="0" applyAlignment="0" applyProtection="0">
      <alignment vertical="center"/>
    </xf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9" fontId="64" fillId="2" borderId="0" applyFill="0" applyBorder="0" applyProtection="0">
      <alignment horizontal="right"/>
    </xf>
    <xf numFmtId="10" fontId="64" fillId="0" borderId="0" applyFill="0" applyBorder="0" applyProtection="0">
      <alignment horizontal="right"/>
    </xf>
    <xf numFmtId="9" fontId="31" fillId="0" borderId="0" applyFon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24" borderId="27" applyNumberFormat="0" applyAlignment="0" applyProtection="0">
      <alignment vertical="center"/>
    </xf>
    <xf numFmtId="0" fontId="31" fillId="24" borderId="27" applyNumberFormat="0" applyAlignment="0" applyProtection="0">
      <alignment vertical="center"/>
    </xf>
    <xf numFmtId="0" fontId="53" fillId="0" borderId="0">
      <alignment vertical="center"/>
    </xf>
    <xf numFmtId="193" fontId="68" fillId="0" borderId="0">
      <alignment vertical="center"/>
    </xf>
    <xf numFmtId="41" fontId="37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69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0" fontId="37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24" fillId="0" borderId="0" applyFont="0" applyFill="0" applyProtection="0"/>
    <xf numFmtId="0" fontId="24" fillId="0" borderId="0" applyFont="0" applyFill="0" applyBorder="0" applyAlignment="0" applyProtection="0"/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1" fillId="8" borderId="25" applyNumberFormat="0" applyAlignment="0" applyProtection="0">
      <alignment vertical="center"/>
    </xf>
    <xf numFmtId="0" fontId="31" fillId="8" borderId="25" applyNumberFormat="0" applyAlignment="0" applyProtection="0">
      <alignment vertical="center"/>
    </xf>
    <xf numFmtId="4" fontId="56" fillId="0" borderId="0">
      <protection locked="0"/>
    </xf>
    <xf numFmtId="4" fontId="56" fillId="0" borderId="0">
      <protection locked="0"/>
    </xf>
    <xf numFmtId="204" fontId="9" fillId="0" borderId="0">
      <protection locked="0"/>
    </xf>
    <xf numFmtId="0" fontId="31" fillId="0" borderId="30" applyNumberFormat="0" applyFill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31" fillId="0" borderId="32" applyNumberFormat="0" applyFill="0" applyAlignment="0" applyProtection="0">
      <alignment vertical="center"/>
    </xf>
    <xf numFmtId="0" fontId="31" fillId="0" borderId="3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21" borderId="33" applyNumberFormat="0" applyAlignment="0" applyProtection="0">
      <alignment vertical="center"/>
    </xf>
    <xf numFmtId="0" fontId="31" fillId="21" borderId="33" applyNumberFormat="0" applyAlignment="0" applyProtection="0">
      <alignment vertical="center"/>
    </xf>
    <xf numFmtId="0" fontId="9" fillId="0" borderId="0" applyFont="0" applyFill="0" applyBorder="0" applyAlignment="0" applyProtection="0"/>
    <xf numFmtId="0" fontId="64" fillId="2" borderId="0" applyFill="0" applyBorder="0" applyProtection="0">
      <alignment horizontal="right"/>
    </xf>
    <xf numFmtId="202" fontId="9" fillId="0" borderId="0">
      <protection locked="0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9" fillId="0" borderId="0"/>
    <xf numFmtId="0" fontId="37" fillId="0" borderId="0"/>
    <xf numFmtId="0" fontId="70" fillId="0" borderId="0" applyNumberFormat="0" applyFill="0" applyBorder="0" applyAlignment="0" applyProtection="0">
      <alignment vertical="top"/>
      <protection locked="0"/>
    </xf>
    <xf numFmtId="0" fontId="56" fillId="0" borderId="13">
      <protection locked="0"/>
    </xf>
    <xf numFmtId="0" fontId="56" fillId="0" borderId="13">
      <protection locked="0"/>
    </xf>
    <xf numFmtId="201" fontId="9" fillId="0" borderId="0">
      <protection locked="0"/>
    </xf>
    <xf numFmtId="205" fontId="9" fillId="0" borderId="0">
      <protection locked="0"/>
    </xf>
    <xf numFmtId="0" fontId="8" fillId="0" borderId="0">
      <alignment vertical="center"/>
    </xf>
    <xf numFmtId="10" fontId="57" fillId="2" borderId="42" applyNumberFormat="0" applyBorder="0" applyAlignment="0" applyProtection="0"/>
    <xf numFmtId="10" fontId="57" fillId="2" borderId="21" applyNumberFormat="0" applyBorder="0" applyAlignment="0" applyProtection="0"/>
    <xf numFmtId="0" fontId="31" fillId="21" borderId="38" applyNumberFormat="0" applyAlignment="0" applyProtection="0">
      <alignment vertical="center"/>
    </xf>
    <xf numFmtId="0" fontId="31" fillId="21" borderId="38" applyNumberFormat="0" applyAlignment="0" applyProtection="0">
      <alignment vertical="center"/>
    </xf>
    <xf numFmtId="0" fontId="31" fillId="22" borderId="39" applyNumberFormat="0" applyFont="0" applyAlignment="0" applyProtection="0">
      <alignment vertical="center"/>
    </xf>
    <xf numFmtId="0" fontId="31" fillId="22" borderId="39" applyNumberFormat="0" applyFont="0" applyAlignment="0" applyProtection="0">
      <alignment vertical="center"/>
    </xf>
    <xf numFmtId="0" fontId="31" fillId="0" borderId="40" applyNumberFormat="0" applyFill="0" applyAlignment="0" applyProtection="0">
      <alignment vertical="center"/>
    </xf>
    <xf numFmtId="0" fontId="31" fillId="0" borderId="40" applyNumberFormat="0" applyFill="0" applyAlignment="0" applyProtection="0">
      <alignment vertical="center"/>
    </xf>
    <xf numFmtId="0" fontId="31" fillId="8" borderId="38" applyNumberFormat="0" applyAlignment="0" applyProtection="0">
      <alignment vertical="center"/>
    </xf>
    <xf numFmtId="0" fontId="31" fillId="8" borderId="38" applyNumberFormat="0" applyAlignment="0" applyProtection="0">
      <alignment vertical="center"/>
    </xf>
    <xf numFmtId="0" fontId="31" fillId="21" borderId="41" applyNumberFormat="0" applyAlignment="0" applyProtection="0">
      <alignment vertical="center"/>
    </xf>
    <xf numFmtId="0" fontId="31" fillId="21" borderId="41" applyNumberFormat="0" applyAlignment="0" applyProtection="0">
      <alignment vertical="center"/>
    </xf>
    <xf numFmtId="0" fontId="9" fillId="0" borderId="0" applyFont="0" applyFill="0" applyBorder="0" applyAlignment="0" applyProtection="0"/>
    <xf numFmtId="0" fontId="9" fillId="0" borderId="0"/>
    <xf numFmtId="0" fontId="52" fillId="0" borderId="0">
      <alignment vertical="center"/>
    </xf>
    <xf numFmtId="0" fontId="52" fillId="0" borderId="0">
      <alignment vertical="center"/>
    </xf>
    <xf numFmtId="0" fontId="9" fillId="0" borderId="0" applyFont="0" applyFill="0" applyBorder="0" applyAlignment="0" applyProtection="0"/>
    <xf numFmtId="41" fontId="37" fillId="0" borderId="0" applyFont="0" applyFill="0" applyBorder="0" applyAlignment="0" applyProtection="0"/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0" fontId="30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4" fillId="0" borderId="0" applyNumberFormat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0" borderId="0" applyFon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/>
    <xf numFmtId="0" fontId="9" fillId="0" borderId="0"/>
    <xf numFmtId="0" fontId="31" fillId="21" borderId="43" applyNumberFormat="0" applyAlignment="0" applyProtection="0">
      <alignment vertical="center"/>
    </xf>
    <xf numFmtId="0" fontId="31" fillId="21" borderId="43" applyNumberFormat="0" applyAlignment="0" applyProtection="0">
      <alignment vertical="center"/>
    </xf>
    <xf numFmtId="0" fontId="31" fillId="22" borderId="44" applyNumberFormat="0" applyFont="0" applyAlignment="0" applyProtection="0">
      <alignment vertical="center"/>
    </xf>
    <xf numFmtId="0" fontId="31" fillId="22" borderId="44" applyNumberFormat="0" applyFont="0" applyAlignment="0" applyProtection="0">
      <alignment vertical="center"/>
    </xf>
    <xf numFmtId="0" fontId="31" fillId="0" borderId="45" applyNumberFormat="0" applyFill="0" applyAlignment="0" applyProtection="0">
      <alignment vertical="center"/>
    </xf>
    <xf numFmtId="0" fontId="31" fillId="0" borderId="45" applyNumberFormat="0" applyFill="0" applyAlignment="0" applyProtection="0">
      <alignment vertical="center"/>
    </xf>
    <xf numFmtId="0" fontId="31" fillId="8" borderId="43" applyNumberFormat="0" applyAlignment="0" applyProtection="0">
      <alignment vertical="center"/>
    </xf>
    <xf numFmtId="0" fontId="31" fillId="8" borderId="43" applyNumberFormat="0" applyAlignment="0" applyProtection="0">
      <alignment vertical="center"/>
    </xf>
    <xf numFmtId="0" fontId="31" fillId="21" borderId="46" applyNumberFormat="0" applyAlignment="0" applyProtection="0">
      <alignment vertical="center"/>
    </xf>
    <xf numFmtId="0" fontId="31" fillId="21" borderId="46" applyNumberFormat="0" applyAlignment="0" applyProtection="0">
      <alignment vertical="center"/>
    </xf>
    <xf numFmtId="0" fontId="9" fillId="0" borderId="0" applyProtection="0"/>
    <xf numFmtId="10" fontId="57" fillId="2" borderId="52" applyNumberFormat="0" applyBorder="0" applyAlignment="0" applyProtection="0"/>
    <xf numFmtId="0" fontId="26" fillId="0" borderId="51">
      <alignment horizontal="left" vertical="center"/>
    </xf>
    <xf numFmtId="0" fontId="9" fillId="0" borderId="0"/>
    <xf numFmtId="0" fontId="7" fillId="0" borderId="0">
      <alignment vertical="center"/>
    </xf>
    <xf numFmtId="0" fontId="71" fillId="0" borderId="0"/>
    <xf numFmtId="0" fontId="9" fillId="0" borderId="0" applyFont="0" applyFill="0" applyBorder="0" applyAlignment="0" applyProtection="0"/>
    <xf numFmtId="0" fontId="6" fillId="0" borderId="0">
      <alignment vertical="center"/>
    </xf>
    <xf numFmtId="0" fontId="9" fillId="0" borderId="0"/>
    <xf numFmtId="4" fontId="10" fillId="0" borderId="0" applyNumberFormat="0" applyProtection="0"/>
    <xf numFmtId="177" fontId="9" fillId="0" borderId="0" applyProtection="0"/>
    <xf numFmtId="0" fontId="72" fillId="3" borderId="0" applyNumberFormat="0" applyBorder="0" applyAlignment="0" applyProtection="0">
      <alignment vertical="center"/>
    </xf>
    <xf numFmtId="0" fontId="72" fillId="4" borderId="0" applyNumberFormat="0" applyBorder="0" applyAlignment="0" applyProtection="0">
      <alignment vertical="center"/>
    </xf>
    <xf numFmtId="0" fontId="72" fillId="5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7" borderId="0" applyNumberFormat="0" applyBorder="0" applyAlignment="0" applyProtection="0">
      <alignment vertical="center"/>
    </xf>
    <xf numFmtId="0" fontId="72" fillId="8" borderId="0" applyNumberFormat="0" applyBorder="0" applyAlignment="0" applyProtection="0">
      <alignment vertical="center"/>
    </xf>
    <xf numFmtId="0" fontId="72" fillId="9" borderId="0" applyNumberFormat="0" applyBorder="0" applyAlignment="0" applyProtection="0">
      <alignment vertical="center"/>
    </xf>
    <xf numFmtId="0" fontId="72" fillId="10" borderId="0" applyNumberFormat="0" applyBorder="0" applyAlignment="0" applyProtection="0">
      <alignment vertical="center"/>
    </xf>
    <xf numFmtId="0" fontId="72" fillId="11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9" borderId="0" applyNumberFormat="0" applyBorder="0" applyAlignment="0" applyProtection="0">
      <alignment vertical="center"/>
    </xf>
    <xf numFmtId="0" fontId="72" fillId="12" borderId="0" applyNumberFormat="0" applyBorder="0" applyAlignment="0" applyProtection="0">
      <alignment vertical="center"/>
    </xf>
    <xf numFmtId="0" fontId="73" fillId="13" borderId="0" applyNumberFormat="0" applyBorder="0" applyAlignment="0" applyProtection="0">
      <alignment vertical="center"/>
    </xf>
    <xf numFmtId="0" fontId="73" fillId="10" borderId="0" applyNumberFormat="0" applyBorder="0" applyAlignment="0" applyProtection="0">
      <alignment vertical="center"/>
    </xf>
    <xf numFmtId="0" fontId="73" fillId="11" borderId="0" applyNumberFormat="0" applyBorder="0" applyAlignment="0" applyProtection="0">
      <alignment vertical="center"/>
    </xf>
    <xf numFmtId="0" fontId="73" fillId="14" borderId="0" applyNumberFormat="0" applyBorder="0" applyAlignment="0" applyProtection="0">
      <alignment vertical="center"/>
    </xf>
    <xf numFmtId="0" fontId="73" fillId="15" borderId="0" applyNumberFormat="0" applyBorder="0" applyAlignment="0" applyProtection="0">
      <alignment vertical="center"/>
    </xf>
    <xf numFmtId="0" fontId="73" fillId="16" borderId="0" applyNumberFormat="0" applyBorder="0" applyAlignment="0" applyProtection="0">
      <alignment vertical="center"/>
    </xf>
    <xf numFmtId="0" fontId="73" fillId="17" borderId="0" applyNumberFormat="0" applyBorder="0" applyAlignment="0" applyProtection="0">
      <alignment vertical="center"/>
    </xf>
    <xf numFmtId="0" fontId="73" fillId="18" borderId="0" applyNumberFormat="0" applyBorder="0" applyAlignment="0" applyProtection="0">
      <alignment vertical="center"/>
    </xf>
    <xf numFmtId="0" fontId="73" fillId="19" borderId="0" applyNumberFormat="0" applyBorder="0" applyAlignment="0" applyProtection="0">
      <alignment vertical="center"/>
    </xf>
    <xf numFmtId="0" fontId="73" fillId="14" borderId="0" applyNumberFormat="0" applyBorder="0" applyAlignment="0" applyProtection="0">
      <alignment vertical="center"/>
    </xf>
    <xf numFmtId="0" fontId="73" fillId="15" borderId="0" applyNumberFormat="0" applyBorder="0" applyAlignment="0" applyProtection="0">
      <alignment vertical="center"/>
    </xf>
    <xf numFmtId="0" fontId="73" fillId="20" borderId="0" applyNumberFormat="0" applyBorder="0" applyAlignment="0" applyProtection="0">
      <alignment vertical="center"/>
    </xf>
    <xf numFmtId="0" fontId="74" fillId="4" borderId="0" applyNumberFormat="0" applyBorder="0" applyAlignment="0" applyProtection="0">
      <alignment vertical="center"/>
    </xf>
    <xf numFmtId="0" fontId="75" fillId="21" borderId="53" applyNumberFormat="0" applyAlignment="0" applyProtection="0">
      <alignment vertical="center"/>
    </xf>
    <xf numFmtId="0" fontId="76" fillId="24" borderId="27" applyNumberFormat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8" fillId="5" borderId="0" applyNumberFormat="0" applyBorder="0" applyAlignment="0" applyProtection="0">
      <alignment vertical="center"/>
    </xf>
    <xf numFmtId="0" fontId="79" fillId="0" borderId="30" applyNumberFormat="0" applyFill="0" applyAlignment="0" applyProtection="0">
      <alignment vertical="center"/>
    </xf>
    <xf numFmtId="0" fontId="80" fillId="0" borderId="31" applyNumberFormat="0" applyFill="0" applyAlignment="0" applyProtection="0">
      <alignment vertical="center"/>
    </xf>
    <xf numFmtId="0" fontId="81" fillId="0" borderId="32" applyNumberFormat="0" applyFill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2" fillId="8" borderId="53" applyNumberFormat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84" fillId="23" borderId="0" applyNumberFormat="0" applyBorder="0" applyAlignment="0" applyProtection="0">
      <alignment vertical="center"/>
    </xf>
    <xf numFmtId="0" fontId="37" fillId="22" borderId="54" applyNumberFormat="0" applyFont="0" applyAlignment="0" applyProtection="0">
      <alignment vertical="center"/>
    </xf>
    <xf numFmtId="0" fontId="85" fillId="21" borderId="55" applyNumberFormat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7" fillId="0" borderId="56" applyNumberFormat="0" applyFill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37" fillId="0" borderId="0" applyFont="0" applyFill="0" applyBorder="0" applyAlignment="0" applyProtection="0"/>
    <xf numFmtId="177" fontId="9" fillId="0" borderId="0" applyProtection="0"/>
    <xf numFmtId="4" fontId="10" fillId="0" borderId="0" applyNumberFormat="0" applyProtection="0"/>
    <xf numFmtId="4" fontId="10" fillId="0" borderId="0" applyNumberFormat="0" applyProtection="0"/>
    <xf numFmtId="4" fontId="10" fillId="0" borderId="0" applyNumberFormat="0" applyProtection="0"/>
    <xf numFmtId="4" fontId="10" fillId="0" borderId="0" applyNumberFormat="0" applyProtection="0"/>
    <xf numFmtId="0" fontId="9" fillId="0" borderId="0"/>
    <xf numFmtId="4" fontId="10" fillId="0" borderId="0" applyNumberFormat="0" applyProtection="0"/>
    <xf numFmtId="4" fontId="10" fillId="0" borderId="0" applyNumberFormat="0" applyProtection="0"/>
    <xf numFmtId="38" fontId="89" fillId="0" borderId="57">
      <alignment horizontal="right" vertical="center"/>
      <protection locked="0"/>
    </xf>
    <xf numFmtId="0" fontId="31" fillId="8" borderId="126" applyNumberFormat="0" applyAlignment="0" applyProtection="0">
      <alignment vertical="center"/>
    </xf>
    <xf numFmtId="0" fontId="31" fillId="0" borderId="146" applyNumberFormat="0" applyFill="0" applyAlignment="0" applyProtection="0">
      <alignment vertical="center"/>
    </xf>
    <xf numFmtId="0" fontId="31" fillId="8" borderId="108" applyNumberFormat="0" applyAlignment="0" applyProtection="0">
      <alignment vertical="center"/>
    </xf>
    <xf numFmtId="0" fontId="31" fillId="22" borderId="73" applyNumberFormat="0" applyFont="0" applyAlignment="0" applyProtection="0">
      <alignment vertical="center"/>
    </xf>
    <xf numFmtId="0" fontId="31" fillId="21" borderId="99" applyNumberFormat="0" applyAlignment="0" applyProtection="0">
      <alignment vertical="center"/>
    </xf>
    <xf numFmtId="0" fontId="31" fillId="21" borderId="72" applyNumberFormat="0" applyAlignment="0" applyProtection="0">
      <alignment vertical="center"/>
    </xf>
    <xf numFmtId="0" fontId="75" fillId="21" borderId="66" applyNumberFormat="0" applyAlignment="0" applyProtection="0">
      <alignment vertical="center"/>
    </xf>
    <xf numFmtId="10" fontId="57" fillId="2" borderId="106" applyNumberFormat="0" applyBorder="0" applyAlignment="0" applyProtection="0"/>
    <xf numFmtId="0" fontId="25" fillId="0" borderId="3" applyNumberFormat="0" applyFill="0" applyAlignment="0" applyProtection="0"/>
    <xf numFmtId="0" fontId="35" fillId="21" borderId="53" applyNumberFormat="0" applyAlignment="0" applyProtection="0">
      <alignment vertical="center"/>
    </xf>
    <xf numFmtId="2" fontId="90" fillId="0" borderId="0" applyFon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37" fillId="22" borderId="54" applyNumberFormat="0" applyFont="0" applyAlignment="0" applyProtection="0">
      <alignment vertical="center"/>
    </xf>
    <xf numFmtId="41" fontId="37" fillId="0" borderId="0" applyFont="0" applyFill="0" applyBorder="0" applyAlignment="0" applyProtection="0"/>
    <xf numFmtId="0" fontId="43" fillId="0" borderId="56" applyNumberFormat="0" applyFill="0" applyAlignment="0" applyProtection="0">
      <alignment vertical="center"/>
    </xf>
    <xf numFmtId="0" fontId="44" fillId="8" borderId="53" applyNumberFormat="0" applyAlignment="0" applyProtection="0">
      <alignment vertical="center"/>
    </xf>
    <xf numFmtId="4" fontId="90" fillId="0" borderId="0" applyFont="0" applyFill="0" applyBorder="0" applyAlignment="0" applyProtection="0"/>
    <xf numFmtId="3" fontId="90" fillId="0" borderId="0" applyFont="0" applyFill="0" applyBorder="0" applyAlignment="0" applyProtection="0"/>
    <xf numFmtId="0" fontId="87" fillId="0" borderId="80" applyNumberFormat="0" applyFill="0" applyAlignment="0" applyProtection="0">
      <alignment vertical="center"/>
    </xf>
    <xf numFmtId="0" fontId="35" fillId="21" borderId="126" applyNumberFormat="0" applyAlignment="0" applyProtection="0">
      <alignment vertical="center"/>
    </xf>
    <xf numFmtId="0" fontId="50" fillId="21" borderId="55" applyNumberFormat="0" applyAlignment="0" applyProtection="0">
      <alignment vertical="center"/>
    </xf>
    <xf numFmtId="177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0" fontId="90" fillId="0" borderId="0" applyFont="0" applyFill="0" applyBorder="0" applyAlignment="0" applyProtection="0"/>
    <xf numFmtId="0" fontId="31" fillId="21" borderId="99" applyNumberFormat="0" applyAlignment="0" applyProtection="0">
      <alignment vertical="center"/>
    </xf>
    <xf numFmtId="0" fontId="90" fillId="0" borderId="13" applyNumberFormat="0" applyFont="0" applyFill="0" applyAlignment="0" applyProtection="0"/>
    <xf numFmtId="0" fontId="37" fillId="0" borderId="0" applyFont="0" applyFill="0" applyBorder="0" applyAlignment="0" applyProtection="0"/>
    <xf numFmtId="214" fontId="90" fillId="0" borderId="0" applyFont="0" applyFill="0" applyBorder="0" applyAlignment="0" applyProtection="0"/>
    <xf numFmtId="0" fontId="9" fillId="0" borderId="0" applyProtection="0"/>
    <xf numFmtId="0" fontId="31" fillId="21" borderId="108" applyNumberFormat="0" applyAlignment="0" applyProtection="0">
      <alignment vertical="center"/>
    </xf>
    <xf numFmtId="192" fontId="21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1" fillId="8" borderId="150" applyNumberFormat="0" applyAlignment="0" applyProtection="0">
      <alignment vertical="center"/>
    </xf>
    <xf numFmtId="0" fontId="31" fillId="22" borderId="133" applyNumberFormat="0" applyFont="0" applyAlignment="0" applyProtection="0">
      <alignment vertical="center"/>
    </xf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31" fillId="21" borderId="165" applyNumberFormat="0" applyAlignment="0" applyProtection="0">
      <alignment vertical="center"/>
    </xf>
    <xf numFmtId="0" fontId="6" fillId="0" borderId="0">
      <alignment vertical="center"/>
    </xf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31" fillId="22" borderId="91" applyNumberFormat="0" applyFont="0" applyAlignment="0" applyProtection="0">
      <alignment vertical="center"/>
    </xf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31" fillId="8" borderId="126" applyNumberFormat="0" applyAlignment="0" applyProtection="0">
      <alignment vertical="center"/>
    </xf>
    <xf numFmtId="0" fontId="31" fillId="0" borderId="128" applyNumberFormat="0" applyFill="0" applyAlignment="0" applyProtection="0">
      <alignment vertical="center"/>
    </xf>
    <xf numFmtId="195" fontId="21" fillId="0" borderId="0" applyFont="0" applyFill="0" applyBorder="0" applyAlignment="0" applyProtection="0"/>
    <xf numFmtId="195" fontId="16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16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16" fillId="0" borderId="0" applyFont="0" applyFill="0" applyBorder="0" applyAlignment="0" applyProtection="0"/>
    <xf numFmtId="0" fontId="31" fillId="8" borderId="156" applyNumberFormat="0" applyAlignment="0" applyProtection="0">
      <alignment vertical="center"/>
    </xf>
    <xf numFmtId="0" fontId="31" fillId="21" borderId="147" applyNumberFormat="0" applyAlignment="0" applyProtection="0">
      <alignment vertical="center"/>
    </xf>
    <xf numFmtId="0" fontId="31" fillId="21" borderId="123" applyNumberFormat="0" applyAlignment="0" applyProtection="0">
      <alignment vertical="center"/>
    </xf>
    <xf numFmtId="195" fontId="21" fillId="0" borderId="0" applyFont="0" applyFill="0" applyBorder="0" applyAlignment="0" applyProtection="0"/>
    <xf numFmtId="195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82" fillId="8" borderId="156" applyNumberFormat="0" applyAlignment="0" applyProtection="0">
      <alignment vertical="center"/>
    </xf>
    <xf numFmtId="0" fontId="31" fillId="21" borderId="132" applyNumberFormat="0" applyAlignment="0" applyProtection="0">
      <alignment vertical="center"/>
    </xf>
    <xf numFmtId="0" fontId="37" fillId="22" borderId="121" applyNumberFormat="0" applyFont="0" applyAlignment="0" applyProtection="0">
      <alignment vertical="center"/>
    </xf>
    <xf numFmtId="191" fontId="21" fillId="0" borderId="0" applyFont="0" applyFill="0" applyBorder="0" applyAlignment="0" applyProtection="0"/>
    <xf numFmtId="191" fontId="16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16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16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31" fillId="0" borderId="92" applyNumberFormat="0" applyFill="0" applyAlignment="0" applyProtection="0">
      <alignment vertical="center"/>
    </xf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43" fillId="0" borderId="134" applyNumberFormat="0" applyFill="0" applyAlignment="0" applyProtection="0">
      <alignment vertical="center"/>
    </xf>
    <xf numFmtId="0" fontId="31" fillId="0" borderId="171" applyNumberFormat="0" applyFill="0" applyAlignment="0" applyProtection="0">
      <alignment vertical="center"/>
    </xf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1" fillId="21" borderId="108" applyNumberFormat="0" applyAlignment="0" applyProtection="0">
      <alignment vertical="center"/>
    </xf>
    <xf numFmtId="0" fontId="31" fillId="22" borderId="109" applyNumberFormat="0" applyFont="0" applyAlignment="0" applyProtection="0">
      <alignment vertical="center"/>
    </xf>
    <xf numFmtId="0" fontId="31" fillId="0" borderId="110" applyNumberFormat="0" applyFill="0" applyAlignment="0" applyProtection="0">
      <alignment vertical="center"/>
    </xf>
    <xf numFmtId="0" fontId="43" fillId="0" borderId="116" applyNumberFormat="0" applyFill="0" applyAlignment="0" applyProtection="0">
      <alignment vertical="center"/>
    </xf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0" fontId="82" fillId="8" borderId="96" applyNumberFormat="0" applyAlignment="0" applyProtection="0">
      <alignment vertical="center"/>
    </xf>
    <xf numFmtId="0" fontId="31" fillId="21" borderId="90" applyNumberFormat="0" applyAlignment="0" applyProtection="0">
      <alignment vertical="center"/>
    </xf>
    <xf numFmtId="196" fontId="21" fillId="0" borderId="0" applyFont="0" applyFill="0" applyBorder="0" applyAlignment="0" applyProtection="0"/>
    <xf numFmtId="196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75" fillId="21" borderId="162" applyNumberFormat="0" applyAlignment="0" applyProtection="0">
      <alignment vertical="center"/>
    </xf>
    <xf numFmtId="177" fontId="21" fillId="0" borderId="0" applyFont="0" applyFill="0" applyBorder="0" applyAlignment="0" applyProtection="0"/>
    <xf numFmtId="177" fontId="16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16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16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1" fillId="21" borderId="93" applyNumberFormat="0" applyAlignment="0" applyProtection="0">
      <alignment vertical="center"/>
    </xf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31" fillId="21" borderId="81" applyNumberFormat="0" applyAlignment="0" applyProtection="0">
      <alignment vertical="center"/>
    </xf>
    <xf numFmtId="0" fontId="31" fillId="0" borderId="80" applyNumberFormat="0" applyFill="0" applyAlignment="0" applyProtection="0">
      <alignment vertical="center"/>
    </xf>
    <xf numFmtId="0" fontId="31" fillId="22" borderId="79" applyNumberFormat="0" applyFont="0" applyAlignment="0" applyProtection="0">
      <alignment vertical="center"/>
    </xf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87" fillId="0" borderId="68" applyNumberFormat="0" applyFill="0" applyAlignment="0" applyProtection="0">
      <alignment vertical="center"/>
    </xf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1" fillId="8" borderId="78" applyNumberFormat="0" applyAlignment="0" applyProtection="0">
      <alignment vertical="center"/>
    </xf>
    <xf numFmtId="0" fontId="26" fillId="0" borderId="71">
      <alignment horizontal="left" vertical="center"/>
    </xf>
    <xf numFmtId="10" fontId="57" fillId="2" borderId="70" applyNumberFormat="0" applyBorder="0" applyAlignment="0" applyProtection="0"/>
    <xf numFmtId="0" fontId="31" fillId="21" borderId="135" applyNumberFormat="0" applyAlignment="0" applyProtection="0">
      <alignment vertical="center"/>
    </xf>
    <xf numFmtId="0" fontId="26" fillId="0" borderId="174">
      <alignment horizontal="left" vertical="center"/>
    </xf>
    <xf numFmtId="0" fontId="31" fillId="22" borderId="109" applyNumberFormat="0" applyFont="0" applyAlignment="0" applyProtection="0">
      <alignment vertical="center"/>
    </xf>
    <xf numFmtId="0" fontId="31" fillId="22" borderId="109" applyNumberFormat="0" applyFont="0" applyAlignment="0" applyProtection="0">
      <alignment vertical="center"/>
    </xf>
    <xf numFmtId="41" fontId="37" fillId="0" borderId="0" applyFont="0" applyFill="0" applyBorder="0" applyAlignment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1" fontId="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4" fontId="10" fillId="0" borderId="0" applyNumberFormat="0" applyProtection="0"/>
    <xf numFmtId="0" fontId="16" fillId="0" borderId="0" applyFont="0" applyFill="0" applyBorder="0" applyAlignment="0" applyProtection="0"/>
    <xf numFmtId="0" fontId="31" fillId="21" borderId="169" applyNumberFormat="0" applyAlignment="0" applyProtection="0">
      <alignment vertical="center"/>
    </xf>
    <xf numFmtId="0" fontId="31" fillId="0" borderId="116" applyNumberFormat="0" applyFill="0" applyAlignment="0" applyProtection="0">
      <alignment vertical="center"/>
    </xf>
    <xf numFmtId="0" fontId="31" fillId="21" borderId="55" applyNumberFormat="0" applyAlignment="0" applyProtection="0">
      <alignment vertical="center"/>
    </xf>
    <xf numFmtId="0" fontId="31" fillId="21" borderId="55" applyNumberFormat="0" applyAlignment="0" applyProtection="0">
      <alignment vertical="center"/>
    </xf>
    <xf numFmtId="0" fontId="31" fillId="0" borderId="171" applyNumberFormat="0" applyFill="0" applyAlignment="0" applyProtection="0">
      <alignment vertical="center"/>
    </xf>
    <xf numFmtId="204" fontId="9" fillId="0" borderId="0">
      <protection locked="0"/>
    </xf>
    <xf numFmtId="4" fontId="56" fillId="0" borderId="0">
      <protection locked="0"/>
    </xf>
    <xf numFmtId="0" fontId="31" fillId="21" borderId="90" applyNumberFormat="0" applyAlignment="0" applyProtection="0">
      <alignment vertical="center"/>
    </xf>
    <xf numFmtId="0" fontId="31" fillId="8" borderId="96" applyNumberFormat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0" borderId="0">
      <alignment vertical="center"/>
    </xf>
    <xf numFmtId="0" fontId="31" fillId="0" borderId="152" applyNumberFormat="0" applyFill="0" applyAlignment="0" applyProtection="0">
      <alignment vertical="center"/>
    </xf>
    <xf numFmtId="0" fontId="9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50" fillId="21" borderId="129" applyNumberFormat="0" applyAlignment="0" applyProtection="0">
      <alignment vertical="center"/>
    </xf>
    <xf numFmtId="202" fontId="9" fillId="0" borderId="0">
      <protection locked="0"/>
    </xf>
    <xf numFmtId="0" fontId="37" fillId="22" borderId="79" applyNumberFormat="0" applyFont="0" applyAlignment="0" applyProtection="0">
      <alignment vertical="center"/>
    </xf>
    <xf numFmtId="0" fontId="31" fillId="8" borderId="53" applyNumberFormat="0" applyAlignment="0" applyProtection="0">
      <alignment vertical="center"/>
    </xf>
    <xf numFmtId="0" fontId="31" fillId="8" borderId="53" applyNumberFormat="0" applyAlignment="0" applyProtection="0">
      <alignment vertical="center"/>
    </xf>
    <xf numFmtId="0" fontId="31" fillId="0" borderId="56" applyNumberFormat="0" applyFill="0" applyAlignment="0" applyProtection="0">
      <alignment vertical="center"/>
    </xf>
    <xf numFmtId="0" fontId="31" fillId="0" borderId="56" applyNumberFormat="0" applyFill="0" applyAlignment="0" applyProtection="0">
      <alignment vertical="center"/>
    </xf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31" fillId="8" borderId="114" applyNumberFormat="0" applyAlignment="0" applyProtection="0">
      <alignment vertical="center"/>
    </xf>
    <xf numFmtId="0" fontId="37" fillId="22" borderId="157" applyNumberFormat="0" applyFont="0" applyAlignment="0" applyProtection="0">
      <alignment vertical="center"/>
    </xf>
    <xf numFmtId="0" fontId="31" fillId="22" borderId="54" applyNumberFormat="0" applyFont="0" applyAlignment="0" applyProtection="0">
      <alignment vertical="center"/>
    </xf>
    <xf numFmtId="0" fontId="31" fillId="22" borderId="54" applyNumberFormat="0" applyFont="0" applyAlignment="0" applyProtection="0">
      <alignment vertical="center"/>
    </xf>
    <xf numFmtId="0" fontId="31" fillId="0" borderId="98" applyNumberFormat="0" applyFill="0" applyAlignment="0" applyProtection="0">
      <alignment vertical="center"/>
    </xf>
    <xf numFmtId="0" fontId="56" fillId="0" borderId="0">
      <protection locked="0"/>
    </xf>
    <xf numFmtId="0" fontId="56" fillId="0" borderId="0">
      <protection locked="0"/>
    </xf>
    <xf numFmtId="0" fontId="6" fillId="0" borderId="0">
      <alignment vertical="center"/>
    </xf>
    <xf numFmtId="0" fontId="63" fillId="0" borderId="0">
      <protection locked="0"/>
    </xf>
    <xf numFmtId="0" fontId="63" fillId="0" borderId="0">
      <protection locked="0"/>
    </xf>
    <xf numFmtId="203" fontId="9" fillId="0" borderId="0">
      <protection locked="0"/>
    </xf>
    <xf numFmtId="0" fontId="31" fillId="21" borderId="53" applyNumberFormat="0" applyAlignment="0" applyProtection="0">
      <alignment vertical="center"/>
    </xf>
    <xf numFmtId="0" fontId="31" fillId="21" borderId="53" applyNumberFormat="0" applyAlignment="0" applyProtection="0">
      <alignment vertical="center"/>
    </xf>
    <xf numFmtId="0" fontId="31" fillId="21" borderId="132" applyNumberFormat="0" applyAlignment="0" applyProtection="0">
      <alignment vertical="center"/>
    </xf>
    <xf numFmtId="0" fontId="31" fillId="21" borderId="135" applyNumberFormat="0" applyAlignment="0" applyProtection="0">
      <alignment vertical="center"/>
    </xf>
    <xf numFmtId="0" fontId="31" fillId="21" borderId="159" applyNumberFormat="0" applyAlignment="0" applyProtection="0">
      <alignment vertical="center"/>
    </xf>
    <xf numFmtId="0" fontId="25" fillId="0" borderId="3" applyProtection="0"/>
    <xf numFmtId="0" fontId="31" fillId="0" borderId="134" applyNumberFormat="0" applyFill="0" applyAlignment="0" applyProtection="0">
      <alignment vertical="center"/>
    </xf>
    <xf numFmtId="0" fontId="31" fillId="22" borderId="157" applyNumberFormat="0" applyFont="0" applyAlignment="0" applyProtection="0">
      <alignment vertical="center"/>
    </xf>
    <xf numFmtId="0" fontId="31" fillId="8" borderId="126" applyNumberFormat="0" applyAlignment="0" applyProtection="0">
      <alignment vertical="center"/>
    </xf>
    <xf numFmtId="0" fontId="31" fillId="21" borderId="135" applyNumberFormat="0" applyAlignment="0" applyProtection="0">
      <alignment vertical="center"/>
    </xf>
    <xf numFmtId="0" fontId="31" fillId="0" borderId="98" applyNumberFormat="0" applyFill="0" applyAlignment="0" applyProtection="0">
      <alignment vertical="center"/>
    </xf>
    <xf numFmtId="0" fontId="87" fillId="0" borderId="164" applyNumberFormat="0" applyFill="0" applyAlignment="0" applyProtection="0">
      <alignment vertical="center"/>
    </xf>
    <xf numFmtId="0" fontId="75" fillId="21" borderId="126" applyNumberFormat="0" applyAlignment="0" applyProtection="0">
      <alignment vertical="center"/>
    </xf>
    <xf numFmtId="0" fontId="31" fillId="21" borderId="156" applyNumberFormat="0" applyAlignment="0" applyProtection="0">
      <alignment vertical="center"/>
    </xf>
    <xf numFmtId="0" fontId="31" fillId="0" borderId="116" applyNumberFormat="0" applyFill="0" applyAlignment="0" applyProtection="0">
      <alignment vertical="center"/>
    </xf>
    <xf numFmtId="0" fontId="31" fillId="22" borderId="151" applyNumberFormat="0" applyFont="0" applyAlignment="0" applyProtection="0">
      <alignment vertical="center"/>
    </xf>
    <xf numFmtId="0" fontId="31" fillId="21" borderId="72" applyNumberFormat="0" applyAlignment="0" applyProtection="0">
      <alignment vertical="center"/>
    </xf>
    <xf numFmtId="0" fontId="26" fillId="0" borderId="125">
      <alignment horizontal="left" vertical="center"/>
    </xf>
    <xf numFmtId="0" fontId="31" fillId="0" borderId="98" applyNumberFormat="0" applyFill="0" applyAlignment="0" applyProtection="0">
      <alignment vertical="center"/>
    </xf>
    <xf numFmtId="0" fontId="31" fillId="8" borderId="96" applyNumberFormat="0" applyAlignment="0" applyProtection="0">
      <alignment vertical="center"/>
    </xf>
    <xf numFmtId="0" fontId="31" fillId="22" borderId="73" applyNumberFormat="0" applyFont="0" applyAlignment="0" applyProtection="0">
      <alignment vertical="center"/>
    </xf>
    <xf numFmtId="0" fontId="31" fillId="21" borderId="159" applyNumberFormat="0" applyAlignment="0" applyProtection="0">
      <alignment vertical="center"/>
    </xf>
    <xf numFmtId="0" fontId="9" fillId="22" borderId="109" applyNumberFormat="0" applyFont="0" applyAlignment="0" applyProtection="0">
      <alignment vertical="center"/>
    </xf>
    <xf numFmtId="0" fontId="5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37" fillId="0" borderId="0"/>
    <xf numFmtId="0" fontId="51" fillId="0" borderId="0">
      <alignment vertical="center"/>
    </xf>
    <xf numFmtId="0" fontId="37" fillId="0" borderId="0" applyFont="0" applyFill="0" applyBorder="0" applyAlignment="0" applyProtection="0"/>
    <xf numFmtId="0" fontId="9" fillId="0" borderId="0" applyFont="0" applyFill="0" applyBorder="0" applyAlignment="0" applyProtection="0"/>
    <xf numFmtId="41" fontId="41" fillId="0" borderId="0" applyFont="0" applyFill="0" applyAlignment="0" applyProtection="0"/>
    <xf numFmtId="0" fontId="17" fillId="0" borderId="0" applyFont="0" applyFill="0" applyBorder="0" applyAlignment="0" applyProtection="0"/>
    <xf numFmtId="0" fontId="82" fillId="8" borderId="66" applyNumberFormat="0" applyAlignment="0" applyProtection="0">
      <alignment vertical="center"/>
    </xf>
    <xf numFmtId="0" fontId="37" fillId="22" borderId="67" applyNumberFormat="0" applyFont="0" applyAlignment="0" applyProtection="0">
      <alignment vertical="center"/>
    </xf>
    <xf numFmtId="0" fontId="31" fillId="21" borderId="78" applyNumberFormat="0" applyAlignment="0" applyProtection="0">
      <alignment vertical="center"/>
    </xf>
    <xf numFmtId="0" fontId="31" fillId="22" borderId="163" applyNumberFormat="0" applyFont="0" applyAlignment="0" applyProtection="0">
      <alignment vertical="center"/>
    </xf>
    <xf numFmtId="0" fontId="87" fillId="0" borderId="110" applyNumberFormat="0" applyFill="0" applyAlignment="0" applyProtection="0">
      <alignment vertical="center"/>
    </xf>
    <xf numFmtId="0" fontId="31" fillId="21" borderId="165" applyNumberFormat="0" applyAlignment="0" applyProtection="0">
      <alignment vertical="center"/>
    </xf>
    <xf numFmtId="0" fontId="31" fillId="22" borderId="91" applyNumberFormat="0" applyFont="0" applyAlignment="0" applyProtection="0">
      <alignment vertical="center"/>
    </xf>
    <xf numFmtId="0" fontId="16" fillId="0" borderId="0" applyFont="0" applyFill="0" applyBorder="0" applyAlignment="0" applyProtection="0"/>
    <xf numFmtId="0" fontId="9" fillId="22" borderId="54" applyNumberFormat="0" applyFont="0" applyAlignment="0" applyProtection="0">
      <alignment vertical="center"/>
    </xf>
    <xf numFmtId="0" fontId="31" fillId="21" borderId="159" applyNumberFormat="0" applyAlignment="0" applyProtection="0">
      <alignment vertical="center"/>
    </xf>
    <xf numFmtId="0" fontId="31" fillId="8" borderId="120" applyNumberFormat="0" applyAlignment="0" applyProtection="0">
      <alignment vertical="center"/>
    </xf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1" fillId="0" borderId="164" applyNumberFormat="0" applyFill="0" applyAlignment="0" applyProtection="0">
      <alignment vertical="center"/>
    </xf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1" fillId="0" borderId="152" applyNumberFormat="0" applyFill="0" applyAlignment="0" applyProtection="0">
      <alignment vertical="center"/>
    </xf>
    <xf numFmtId="0" fontId="31" fillId="21" borderId="150" applyNumberFormat="0" applyAlignment="0" applyProtection="0">
      <alignment vertical="center"/>
    </xf>
    <xf numFmtId="0" fontId="82" fillId="8" borderId="132" applyNumberFormat="0" applyAlignment="0" applyProtection="0">
      <alignment vertical="center"/>
    </xf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31" fillId="22" borderId="157" applyNumberFormat="0" applyFont="0" applyAlignment="0" applyProtection="0">
      <alignment vertical="center"/>
    </xf>
    <xf numFmtId="0" fontId="17" fillId="0" borderId="0" applyFont="0" applyFill="0" applyBorder="0" applyAlignment="0" applyProtection="0"/>
    <xf numFmtId="0" fontId="37" fillId="22" borderId="139" applyNumberFormat="0" applyFont="0" applyAlignment="0" applyProtection="0">
      <alignment vertical="center"/>
    </xf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1" fillId="21" borderId="159" applyNumberFormat="0" applyAlignment="0" applyProtection="0">
      <alignment vertical="center"/>
    </xf>
    <xf numFmtId="0" fontId="21" fillId="0" borderId="0" applyFont="0" applyFill="0" applyBorder="0" applyAlignment="0" applyProtection="0"/>
    <xf numFmtId="0" fontId="31" fillId="21" borderId="129" applyNumberFormat="0" applyAlignment="0" applyProtection="0">
      <alignment vertical="center"/>
    </xf>
    <xf numFmtId="0" fontId="16" fillId="0" borderId="0" applyFont="0" applyFill="0" applyBorder="0" applyAlignment="0" applyProtection="0"/>
    <xf numFmtId="0" fontId="31" fillId="0" borderId="98" applyNumberFormat="0" applyFill="0" applyAlignment="0" applyProtection="0">
      <alignment vertical="center"/>
    </xf>
    <xf numFmtId="0" fontId="31" fillId="0" borderId="98" applyNumberFormat="0" applyFill="0" applyAlignment="0" applyProtection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51" fillId="0" borderId="0">
      <alignment vertical="center"/>
    </xf>
    <xf numFmtId="0" fontId="21" fillId="0" borderId="0" applyFont="0" applyFill="0" applyBorder="0" applyAlignment="0" applyProtection="0"/>
    <xf numFmtId="0" fontId="31" fillId="0" borderId="171" applyNumberFormat="0" applyFill="0" applyAlignment="0" applyProtection="0">
      <alignment vertical="center"/>
    </xf>
    <xf numFmtId="0" fontId="31" fillId="8" borderId="169" applyNumberFormat="0" applyAlignment="0" applyProtection="0">
      <alignment vertical="center"/>
    </xf>
    <xf numFmtId="0" fontId="31" fillId="0" borderId="0">
      <alignment vertical="center"/>
    </xf>
    <xf numFmtId="0" fontId="31" fillId="22" borderId="115" applyNumberFormat="0" applyFont="0" applyAlignment="0" applyProtection="0">
      <alignment vertical="center"/>
    </xf>
    <xf numFmtId="0" fontId="9" fillId="22" borderId="73" applyNumberFormat="0" applyFont="0" applyAlignment="0" applyProtection="0">
      <alignment vertical="center"/>
    </xf>
    <xf numFmtId="0" fontId="31" fillId="22" borderId="133" applyNumberFormat="0" applyFont="0" applyAlignment="0" applyProtection="0">
      <alignment vertical="center"/>
    </xf>
    <xf numFmtId="0" fontId="31" fillId="0" borderId="92" applyNumberFormat="0" applyFill="0" applyAlignment="0" applyProtection="0">
      <alignment vertical="center"/>
    </xf>
    <xf numFmtId="0" fontId="37" fillId="22" borderId="91" applyNumberFormat="0" applyFont="0" applyAlignment="0" applyProtection="0">
      <alignment vertical="center"/>
    </xf>
    <xf numFmtId="0" fontId="35" fillId="21" borderId="90" applyNumberFormat="0" applyAlignment="0" applyProtection="0">
      <alignment vertical="center"/>
    </xf>
    <xf numFmtId="0" fontId="9" fillId="22" borderId="121" applyNumberFormat="0" applyFont="0" applyAlignment="0" applyProtection="0">
      <alignment vertical="center"/>
    </xf>
    <xf numFmtId="0" fontId="31" fillId="22" borderId="103" applyNumberFormat="0" applyFont="0" applyAlignment="0" applyProtection="0">
      <alignment vertical="center"/>
    </xf>
    <xf numFmtId="0" fontId="31" fillId="22" borderId="103" applyNumberFormat="0" applyFont="0" applyAlignment="0" applyProtection="0">
      <alignment vertical="center"/>
    </xf>
    <xf numFmtId="10" fontId="57" fillId="2" borderId="136" applyNumberFormat="0" applyBorder="0" applyAlignment="0" applyProtection="0"/>
    <xf numFmtId="0" fontId="31" fillId="21" borderId="162" applyNumberFormat="0" applyAlignment="0" applyProtection="0">
      <alignment vertical="center"/>
    </xf>
    <xf numFmtId="0" fontId="31" fillId="8" borderId="162" applyNumberFormat="0" applyAlignment="0" applyProtection="0">
      <alignment vertical="center"/>
    </xf>
    <xf numFmtId="0" fontId="31" fillId="0" borderId="0">
      <alignment vertical="center"/>
    </xf>
    <xf numFmtId="0" fontId="82" fillId="8" borderId="90" applyNumberFormat="0" applyAlignment="0" applyProtection="0">
      <alignment vertical="center"/>
    </xf>
    <xf numFmtId="0" fontId="85" fillId="21" borderId="81" applyNumberFormat="0" applyAlignment="0" applyProtection="0">
      <alignment vertical="center"/>
    </xf>
    <xf numFmtId="0" fontId="31" fillId="0" borderId="158" applyNumberFormat="0" applyFill="0" applyAlignment="0" applyProtection="0">
      <alignment vertical="center"/>
    </xf>
    <xf numFmtId="0" fontId="31" fillId="22" borderId="170" applyNumberFormat="0" applyFont="0" applyAlignment="0" applyProtection="0">
      <alignment vertical="center"/>
    </xf>
    <xf numFmtId="0" fontId="31" fillId="0" borderId="0">
      <alignment vertical="center"/>
    </xf>
    <xf numFmtId="0" fontId="31" fillId="21" borderId="114" applyNumberFormat="0" applyAlignment="0" applyProtection="0">
      <alignment vertical="center"/>
    </xf>
    <xf numFmtId="0" fontId="26" fillId="0" borderId="113">
      <alignment horizontal="left" vertical="center"/>
    </xf>
    <xf numFmtId="0" fontId="31" fillId="0" borderId="0">
      <alignment vertical="center"/>
    </xf>
    <xf numFmtId="0" fontId="31" fillId="21" borderId="123" applyNumberFormat="0" applyAlignment="0" applyProtection="0">
      <alignment vertical="center"/>
    </xf>
    <xf numFmtId="0" fontId="50" fillId="21" borderId="165" applyNumberFormat="0" applyAlignment="0" applyProtection="0">
      <alignment vertical="center"/>
    </xf>
    <xf numFmtId="0" fontId="31" fillId="0" borderId="0">
      <alignment vertical="center"/>
    </xf>
    <xf numFmtId="0" fontId="31" fillId="21" borderId="169" applyNumberFormat="0" applyAlignment="0" applyProtection="0">
      <alignment vertical="center"/>
    </xf>
    <xf numFmtId="0" fontId="31" fillId="22" borderId="127" applyNumberFormat="0" applyFont="0" applyAlignment="0" applyProtection="0">
      <alignment vertical="center"/>
    </xf>
    <xf numFmtId="0" fontId="31" fillId="22" borderId="67" applyNumberFormat="0" applyFont="0" applyAlignment="0" applyProtection="0">
      <alignment vertical="center"/>
    </xf>
    <xf numFmtId="0" fontId="31" fillId="0" borderId="68" applyNumberFormat="0" applyFill="0" applyAlignment="0" applyProtection="0">
      <alignment vertical="center"/>
    </xf>
    <xf numFmtId="0" fontId="31" fillId="22" borderId="157" applyNumberFormat="0" applyFont="0" applyAlignment="0" applyProtection="0">
      <alignment vertical="center"/>
    </xf>
    <xf numFmtId="0" fontId="31" fillId="8" borderId="78" applyNumberFormat="0" applyAlignment="0" applyProtection="0">
      <alignment vertical="center"/>
    </xf>
    <xf numFmtId="0" fontId="37" fillId="22" borderId="67" applyNumberFormat="0" applyFont="0" applyAlignment="0" applyProtection="0">
      <alignment vertical="center"/>
    </xf>
    <xf numFmtId="0" fontId="9" fillId="22" borderId="163" applyNumberFormat="0" applyFont="0" applyAlignment="0" applyProtection="0">
      <alignment vertical="center"/>
    </xf>
    <xf numFmtId="0" fontId="31" fillId="21" borderId="144" applyNumberFormat="0" applyAlignment="0" applyProtection="0">
      <alignment vertical="center"/>
    </xf>
    <xf numFmtId="0" fontId="31" fillId="22" borderId="103" applyNumberFormat="0" applyFont="0" applyAlignment="0" applyProtection="0">
      <alignment vertical="center"/>
    </xf>
    <xf numFmtId="0" fontId="31" fillId="21" borderId="120" applyNumberFormat="0" applyAlignment="0" applyProtection="0">
      <alignment vertical="center"/>
    </xf>
    <xf numFmtId="0" fontId="75" fillId="21" borderId="144" applyNumberFormat="0" applyAlignment="0" applyProtection="0">
      <alignment vertical="center"/>
    </xf>
    <xf numFmtId="0" fontId="31" fillId="21" borderId="78" applyNumberFormat="0" applyAlignment="0" applyProtection="0">
      <alignment vertical="center"/>
    </xf>
    <xf numFmtId="0" fontId="26" fillId="0" borderId="95">
      <alignment horizontal="left" vertical="center"/>
    </xf>
    <xf numFmtId="0" fontId="31" fillId="22" borderId="67" applyNumberFormat="0" applyFont="0" applyAlignment="0" applyProtection="0">
      <alignment vertical="center"/>
    </xf>
    <xf numFmtId="0" fontId="31" fillId="22" borderId="145" applyNumberFormat="0" applyFont="0" applyAlignment="0" applyProtection="0">
      <alignment vertical="center"/>
    </xf>
    <xf numFmtId="0" fontId="31" fillId="22" borderId="67" applyNumberFormat="0" applyFont="0" applyAlignment="0" applyProtection="0">
      <alignment vertical="center"/>
    </xf>
    <xf numFmtId="0" fontId="35" fillId="21" borderId="66" applyNumberFormat="0" applyAlignment="0" applyProtection="0">
      <alignment vertical="center"/>
    </xf>
    <xf numFmtId="0" fontId="31" fillId="21" borderId="108" applyNumberFormat="0" applyAlignment="0" applyProtection="0">
      <alignment vertical="center"/>
    </xf>
    <xf numFmtId="0" fontId="9" fillId="22" borderId="127" applyNumberFormat="0" applyFont="0" applyAlignment="0" applyProtection="0">
      <alignment vertical="center"/>
    </xf>
    <xf numFmtId="0" fontId="31" fillId="21" borderId="126" applyNumberFormat="0" applyAlignment="0" applyProtection="0">
      <alignment vertical="center"/>
    </xf>
    <xf numFmtId="0" fontId="6" fillId="0" borderId="0">
      <alignment vertical="center"/>
    </xf>
    <xf numFmtId="0" fontId="31" fillId="21" borderId="123" applyNumberFormat="0" applyAlignment="0" applyProtection="0">
      <alignment vertical="center"/>
    </xf>
    <xf numFmtId="0" fontId="31" fillId="8" borderId="132" applyNumberFormat="0" applyAlignment="0" applyProtection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0" fillId="0" borderId="0">
      <alignment vertical="center"/>
    </xf>
    <xf numFmtId="0" fontId="31" fillId="0" borderId="0">
      <alignment vertical="center"/>
    </xf>
    <xf numFmtId="0" fontId="31" fillId="8" borderId="150" applyNumberFormat="0" applyAlignment="0" applyProtection="0">
      <alignment vertical="center"/>
    </xf>
    <xf numFmtId="0" fontId="31" fillId="8" borderId="162" applyNumberFormat="0" applyAlignment="0" applyProtection="0">
      <alignment vertical="center"/>
    </xf>
    <xf numFmtId="0" fontId="75" fillId="21" borderId="156" applyNumberFormat="0" applyAlignment="0" applyProtection="0">
      <alignment vertical="center"/>
    </xf>
    <xf numFmtId="0" fontId="31" fillId="0" borderId="122" applyNumberFormat="0" applyFill="0" applyAlignment="0" applyProtection="0">
      <alignment vertical="center"/>
    </xf>
    <xf numFmtId="0" fontId="35" fillId="21" borderId="150" applyNumberFormat="0" applyAlignment="0" applyProtection="0">
      <alignment vertical="center"/>
    </xf>
    <xf numFmtId="0" fontId="31" fillId="0" borderId="158" applyNumberFormat="0" applyFill="0" applyAlignment="0" applyProtection="0">
      <alignment vertical="center"/>
    </xf>
    <xf numFmtId="0" fontId="37" fillId="22" borderId="163" applyNumberFormat="0" applyFont="0" applyAlignment="0" applyProtection="0">
      <alignment vertical="center"/>
    </xf>
    <xf numFmtId="0" fontId="26" fillId="0" borderId="143">
      <alignment horizontal="left" vertical="center"/>
    </xf>
    <xf numFmtId="0" fontId="37" fillId="22" borderId="115" applyNumberFormat="0" applyFont="0" applyAlignment="0" applyProtection="0">
      <alignment vertical="center"/>
    </xf>
    <xf numFmtId="0" fontId="9" fillId="22" borderId="103" applyNumberFormat="0" applyFont="0" applyAlignment="0" applyProtection="0">
      <alignment vertical="center"/>
    </xf>
    <xf numFmtId="0" fontId="31" fillId="21" borderId="132" applyNumberFormat="0" applyAlignment="0" applyProtection="0">
      <alignment vertical="center"/>
    </xf>
    <xf numFmtId="0" fontId="9" fillId="22" borderId="91" applyNumberFormat="0" applyFont="0" applyAlignment="0" applyProtection="0">
      <alignment vertical="center"/>
    </xf>
    <xf numFmtId="0" fontId="82" fillId="8" borderId="132" applyNumberFormat="0" applyAlignment="0" applyProtection="0">
      <alignment vertical="center"/>
    </xf>
    <xf numFmtId="0" fontId="31" fillId="22" borderId="157" applyNumberFormat="0" applyFont="0" applyAlignment="0" applyProtection="0">
      <alignment vertical="center"/>
    </xf>
    <xf numFmtId="0" fontId="31" fillId="8" borderId="144" applyNumberFormat="0" applyAlignment="0" applyProtection="0">
      <alignment vertical="center"/>
    </xf>
    <xf numFmtId="0" fontId="31" fillId="8" borderId="162" applyNumberFormat="0" applyAlignment="0" applyProtection="0">
      <alignment vertical="center"/>
    </xf>
    <xf numFmtId="0" fontId="43" fillId="0" borderId="68" applyNumberFormat="0" applyFill="0" applyAlignment="0" applyProtection="0">
      <alignment vertical="center"/>
    </xf>
    <xf numFmtId="0" fontId="31" fillId="22" borderId="121" applyNumberFormat="0" applyFont="0" applyAlignment="0" applyProtection="0">
      <alignment vertical="center"/>
    </xf>
    <xf numFmtId="0" fontId="31" fillId="8" borderId="132" applyNumberFormat="0" applyAlignment="0" applyProtection="0">
      <alignment vertical="center"/>
    </xf>
    <xf numFmtId="0" fontId="31" fillId="8" borderId="162" applyNumberFormat="0" applyAlignment="0" applyProtection="0">
      <alignment vertical="center"/>
    </xf>
    <xf numFmtId="0" fontId="31" fillId="8" borderId="126" applyNumberFormat="0" applyAlignment="0" applyProtection="0">
      <alignment vertical="center"/>
    </xf>
    <xf numFmtId="0" fontId="31" fillId="22" borderId="91" applyNumberFormat="0" applyFont="0" applyAlignment="0" applyProtection="0">
      <alignment vertical="center"/>
    </xf>
    <xf numFmtId="0" fontId="31" fillId="0" borderId="0">
      <alignment vertical="center"/>
    </xf>
    <xf numFmtId="0" fontId="50" fillId="21" borderId="123" applyNumberFormat="0" applyAlignment="0" applyProtection="0">
      <alignment vertical="center"/>
    </xf>
    <xf numFmtId="0" fontId="31" fillId="21" borderId="81" applyNumberFormat="0" applyAlignment="0" applyProtection="0">
      <alignment vertical="center"/>
    </xf>
    <xf numFmtId="0" fontId="50" fillId="21" borderId="117" applyNumberFormat="0" applyAlignment="0" applyProtection="0">
      <alignment vertical="center"/>
    </xf>
    <xf numFmtId="0" fontId="31" fillId="22" borderId="85" applyNumberFormat="0" applyFont="0" applyAlignment="0" applyProtection="0">
      <alignment vertical="center"/>
    </xf>
    <xf numFmtId="0" fontId="31" fillId="0" borderId="158" applyNumberFormat="0" applyFill="0" applyAlignment="0" applyProtection="0">
      <alignment vertical="center"/>
    </xf>
    <xf numFmtId="0" fontId="31" fillId="21" borderId="96" applyNumberFormat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8" borderId="120" applyNumberFormat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21" borderId="126" applyNumberFormat="0" applyAlignment="0" applyProtection="0">
      <alignment vertical="center"/>
    </xf>
    <xf numFmtId="0" fontId="31" fillId="22" borderId="109" applyNumberFormat="0" applyFont="0" applyAlignment="0" applyProtection="0">
      <alignment vertical="center"/>
    </xf>
    <xf numFmtId="0" fontId="31" fillId="0" borderId="0">
      <alignment vertical="center"/>
    </xf>
    <xf numFmtId="0" fontId="31" fillId="21" borderId="72" applyNumberFormat="0" applyAlignment="0" applyProtection="0">
      <alignment vertical="center"/>
    </xf>
    <xf numFmtId="0" fontId="31" fillId="0" borderId="74" applyNumberFormat="0" applyFill="0" applyAlignment="0" applyProtection="0">
      <alignment vertical="center"/>
    </xf>
    <xf numFmtId="0" fontId="31" fillId="22" borderId="85" applyNumberFormat="0" applyFont="0" applyAlignment="0" applyProtection="0">
      <alignment vertical="center"/>
    </xf>
    <xf numFmtId="0" fontId="31" fillId="8" borderId="72" applyNumberFormat="0" applyAlignment="0" applyProtection="0">
      <alignment vertical="center"/>
    </xf>
    <xf numFmtId="0" fontId="31" fillId="21" borderId="114" applyNumberFormat="0" applyAlignment="0" applyProtection="0">
      <alignment vertical="center"/>
    </xf>
    <xf numFmtId="0" fontId="31" fillId="0" borderId="146" applyNumberFormat="0" applyFill="0" applyAlignment="0" applyProtection="0">
      <alignment vertical="center"/>
    </xf>
    <xf numFmtId="0" fontId="31" fillId="21" borderId="135" applyNumberFormat="0" applyAlignment="0" applyProtection="0">
      <alignment vertical="center"/>
    </xf>
    <xf numFmtId="0" fontId="31" fillId="8" borderId="108" applyNumberFormat="0" applyAlignment="0" applyProtection="0">
      <alignment vertical="center"/>
    </xf>
    <xf numFmtId="0" fontId="31" fillId="0" borderId="110" applyNumberFormat="0" applyFill="0" applyAlignment="0" applyProtection="0">
      <alignment vertical="center"/>
    </xf>
    <xf numFmtId="0" fontId="75" fillId="21" borderId="150" applyNumberFormat="0" applyAlignment="0" applyProtection="0">
      <alignment vertical="center"/>
    </xf>
    <xf numFmtId="0" fontId="31" fillId="22" borderId="97" applyNumberFormat="0" applyFont="0" applyAlignment="0" applyProtection="0">
      <alignment vertical="center"/>
    </xf>
    <xf numFmtId="0" fontId="31" fillId="8" borderId="96" applyNumberFormat="0" applyAlignment="0" applyProtection="0">
      <alignment vertical="center"/>
    </xf>
    <xf numFmtId="0" fontId="31" fillId="21" borderId="111" applyNumberFormat="0" applyAlignment="0" applyProtection="0">
      <alignment vertical="center"/>
    </xf>
    <xf numFmtId="0" fontId="31" fillId="0" borderId="110" applyNumberFormat="0" applyFill="0" applyAlignment="0" applyProtection="0">
      <alignment vertical="center"/>
    </xf>
    <xf numFmtId="0" fontId="31" fillId="0" borderId="122" applyNumberFormat="0" applyFill="0" applyAlignment="0" applyProtection="0">
      <alignment vertical="center"/>
    </xf>
    <xf numFmtId="0" fontId="31" fillId="22" borderId="121" applyNumberFormat="0" applyFont="0" applyAlignment="0" applyProtection="0">
      <alignment vertical="center"/>
    </xf>
    <xf numFmtId="0" fontId="31" fillId="21" borderId="150" applyNumberFormat="0" applyAlignment="0" applyProtection="0">
      <alignment vertical="center"/>
    </xf>
    <xf numFmtId="0" fontId="37" fillId="22" borderId="103" applyNumberFormat="0" applyFont="0" applyAlignment="0" applyProtection="0">
      <alignment vertical="center"/>
    </xf>
    <xf numFmtId="0" fontId="31" fillId="21" borderId="60" applyNumberFormat="0" applyAlignment="0" applyProtection="0">
      <alignment vertical="center"/>
    </xf>
    <xf numFmtId="0" fontId="31" fillId="21" borderId="60" applyNumberFormat="0" applyAlignment="0" applyProtection="0">
      <alignment vertical="center"/>
    </xf>
    <xf numFmtId="0" fontId="31" fillId="22" borderId="139" applyNumberFormat="0" applyFont="0" applyAlignment="0" applyProtection="0">
      <alignment vertical="center"/>
    </xf>
    <xf numFmtId="0" fontId="82" fillId="8" borderId="120" applyNumberFormat="0" applyAlignment="0" applyProtection="0">
      <alignment vertical="center"/>
    </xf>
    <xf numFmtId="0" fontId="31" fillId="0" borderId="110" applyNumberFormat="0" applyFill="0" applyAlignment="0" applyProtection="0">
      <alignment vertical="center"/>
    </xf>
    <xf numFmtId="0" fontId="31" fillId="22" borderId="61" applyNumberFormat="0" applyFont="0" applyAlignment="0" applyProtection="0">
      <alignment vertical="center"/>
    </xf>
    <xf numFmtId="0" fontId="31" fillId="22" borderId="61" applyNumberFormat="0" applyFont="0" applyAlignment="0" applyProtection="0">
      <alignment vertical="center"/>
    </xf>
    <xf numFmtId="0" fontId="31" fillId="22" borderId="109" applyNumberFormat="0" applyFont="0" applyAlignment="0" applyProtection="0">
      <alignment vertical="center"/>
    </xf>
    <xf numFmtId="0" fontId="37" fillId="22" borderId="115" applyNumberFormat="0" applyFont="0" applyAlignment="0" applyProtection="0">
      <alignment vertical="center"/>
    </xf>
    <xf numFmtId="0" fontId="50" fillId="21" borderId="81" applyNumberFormat="0" applyAlignment="0" applyProtection="0">
      <alignment vertical="center"/>
    </xf>
    <xf numFmtId="0" fontId="31" fillId="21" borderId="120" applyNumberFormat="0" applyAlignment="0" applyProtection="0">
      <alignment vertical="center"/>
    </xf>
    <xf numFmtId="0" fontId="31" fillId="0" borderId="164" applyNumberFormat="0" applyFill="0" applyAlignment="0" applyProtection="0">
      <alignment vertical="center"/>
    </xf>
    <xf numFmtId="0" fontId="31" fillId="0" borderId="62" applyNumberFormat="0" applyFill="0" applyAlignment="0" applyProtection="0">
      <alignment vertical="center"/>
    </xf>
    <xf numFmtId="0" fontId="31" fillId="0" borderId="62" applyNumberFormat="0" applyFill="0" applyAlignment="0" applyProtection="0">
      <alignment vertical="center"/>
    </xf>
    <xf numFmtId="0" fontId="31" fillId="8" borderId="60" applyNumberFormat="0" applyAlignment="0" applyProtection="0">
      <alignment vertical="center"/>
    </xf>
    <xf numFmtId="0" fontId="31" fillId="8" borderId="60" applyNumberFormat="0" applyAlignment="0" applyProtection="0">
      <alignment vertical="center"/>
    </xf>
    <xf numFmtId="0" fontId="37" fillId="22" borderId="97" applyNumberFormat="0" applyFont="0" applyAlignment="0" applyProtection="0">
      <alignment vertical="center"/>
    </xf>
    <xf numFmtId="0" fontId="31" fillId="21" borderId="72" applyNumberFormat="0" applyAlignment="0" applyProtection="0">
      <alignment vertical="center"/>
    </xf>
    <xf numFmtId="0" fontId="35" fillId="21" borderId="114" applyNumberFormat="0" applyAlignment="0" applyProtection="0">
      <alignment vertical="center"/>
    </xf>
    <xf numFmtId="10" fontId="57" fillId="2" borderId="64" applyNumberFormat="0" applyBorder="0" applyAlignment="0" applyProtection="0"/>
    <xf numFmtId="0" fontId="26" fillId="0" borderId="71">
      <alignment horizontal="left" vertical="center"/>
    </xf>
    <xf numFmtId="10" fontId="57" fillId="2" borderId="173" applyNumberFormat="0" applyBorder="0" applyAlignment="0" applyProtection="0"/>
    <xf numFmtId="0" fontId="31" fillId="22" borderId="170" applyNumberFormat="0" applyFont="0" applyAlignment="0" applyProtection="0">
      <alignment vertical="center"/>
    </xf>
    <xf numFmtId="0" fontId="31" fillId="22" borderId="157" applyNumberFormat="0" applyFont="0" applyAlignment="0" applyProtection="0">
      <alignment vertical="center"/>
    </xf>
    <xf numFmtId="0" fontId="31" fillId="22" borderId="157" applyNumberFormat="0" applyFont="0" applyAlignment="0" applyProtection="0">
      <alignment vertical="center"/>
    </xf>
    <xf numFmtId="0" fontId="44" fillId="8" borderId="132" applyNumberFormat="0" applyAlignment="0" applyProtection="0">
      <alignment vertical="center"/>
    </xf>
    <xf numFmtId="0" fontId="37" fillId="22" borderId="103" applyNumberFormat="0" applyFont="0" applyAlignment="0" applyProtection="0">
      <alignment vertical="center"/>
    </xf>
    <xf numFmtId="0" fontId="37" fillId="22" borderId="145" applyNumberFormat="0" applyFont="0" applyAlignment="0" applyProtection="0">
      <alignment vertical="center"/>
    </xf>
    <xf numFmtId="0" fontId="82" fillId="8" borderId="162" applyNumberFormat="0" applyAlignment="0" applyProtection="0">
      <alignment vertical="center"/>
    </xf>
    <xf numFmtId="0" fontId="31" fillId="21" borderId="147" applyNumberFormat="0" applyAlignment="0" applyProtection="0">
      <alignment vertical="center"/>
    </xf>
    <xf numFmtId="0" fontId="31" fillId="21" borderId="162" applyNumberFormat="0" applyAlignment="0" applyProtection="0">
      <alignment vertical="center"/>
    </xf>
    <xf numFmtId="0" fontId="31" fillId="21" borderId="165" applyNumberFormat="0" applyAlignment="0" applyProtection="0">
      <alignment vertical="center"/>
    </xf>
    <xf numFmtId="0" fontId="31" fillId="21" borderId="108" applyNumberFormat="0" applyAlignment="0" applyProtection="0">
      <alignment vertical="center"/>
    </xf>
    <xf numFmtId="0" fontId="31" fillId="22" borderId="79" applyNumberFormat="0" applyFont="0" applyAlignment="0" applyProtection="0">
      <alignment vertical="center"/>
    </xf>
    <xf numFmtId="0" fontId="31" fillId="22" borderId="79" applyNumberFormat="0" applyFont="0" applyAlignment="0" applyProtection="0">
      <alignment vertical="center"/>
    </xf>
    <xf numFmtId="0" fontId="6" fillId="0" borderId="0">
      <alignment vertical="center"/>
    </xf>
    <xf numFmtId="0" fontId="85" fillId="21" borderId="135" applyNumberFormat="0" applyAlignment="0" applyProtection="0">
      <alignment vertical="center"/>
    </xf>
    <xf numFmtId="0" fontId="87" fillId="0" borderId="134" applyNumberFormat="0" applyFill="0" applyAlignment="0" applyProtection="0">
      <alignment vertical="center"/>
    </xf>
    <xf numFmtId="0" fontId="31" fillId="21" borderId="150" applyNumberFormat="0" applyAlignment="0" applyProtection="0">
      <alignment vertical="center"/>
    </xf>
    <xf numFmtId="0" fontId="31" fillId="0" borderId="171" applyNumberFormat="0" applyFill="0" applyAlignment="0" applyProtection="0">
      <alignment vertical="center"/>
    </xf>
    <xf numFmtId="0" fontId="31" fillId="21" borderId="150" applyNumberFormat="0" applyAlignment="0" applyProtection="0">
      <alignment vertical="center"/>
    </xf>
    <xf numFmtId="0" fontId="31" fillId="21" borderId="93" applyNumberFormat="0" applyAlignment="0" applyProtection="0">
      <alignment vertical="center"/>
    </xf>
    <xf numFmtId="0" fontId="85" fillId="21" borderId="165" applyNumberFormat="0" applyAlignment="0" applyProtection="0">
      <alignment vertical="center"/>
    </xf>
    <xf numFmtId="0" fontId="31" fillId="21" borderId="123" applyNumberFormat="0" applyAlignment="0" applyProtection="0">
      <alignment vertical="center"/>
    </xf>
    <xf numFmtId="0" fontId="31" fillId="21" borderId="156" applyNumberFormat="0" applyAlignment="0" applyProtection="0">
      <alignment vertical="center"/>
    </xf>
    <xf numFmtId="0" fontId="37" fillId="22" borderId="85" applyNumberFormat="0" applyFont="0" applyAlignment="0" applyProtection="0">
      <alignment vertical="center"/>
    </xf>
    <xf numFmtId="0" fontId="31" fillId="22" borderId="85" applyNumberFormat="0" applyFont="0" applyAlignment="0" applyProtection="0">
      <alignment vertical="center"/>
    </xf>
    <xf numFmtId="0" fontId="31" fillId="8" borderId="78" applyNumberFormat="0" applyAlignment="0" applyProtection="0">
      <alignment vertical="center"/>
    </xf>
    <xf numFmtId="0" fontId="31" fillId="8" borderId="120" applyNumberFormat="0" applyAlignment="0" applyProtection="0">
      <alignment vertical="center"/>
    </xf>
    <xf numFmtId="0" fontId="31" fillId="0" borderId="146" applyNumberFormat="0" applyFill="0" applyAlignment="0" applyProtection="0">
      <alignment vertical="center"/>
    </xf>
    <xf numFmtId="0" fontId="31" fillId="21" borderId="96" applyNumberFormat="0" applyAlignment="0" applyProtection="0">
      <alignment vertical="center"/>
    </xf>
    <xf numFmtId="0" fontId="31" fillId="8" borderId="132" applyNumberFormat="0" applyAlignment="0" applyProtection="0">
      <alignment vertical="center"/>
    </xf>
    <xf numFmtId="0" fontId="31" fillId="8" borderId="126" applyNumberFormat="0" applyAlignment="0" applyProtection="0">
      <alignment vertical="center"/>
    </xf>
    <xf numFmtId="0" fontId="31" fillId="22" borderId="109" applyNumberFormat="0" applyFont="0" applyAlignment="0" applyProtection="0">
      <alignment vertical="center"/>
    </xf>
    <xf numFmtId="0" fontId="31" fillId="8" borderId="132" applyNumberFormat="0" applyAlignment="0" applyProtection="0">
      <alignment vertical="center"/>
    </xf>
    <xf numFmtId="0" fontId="31" fillId="22" borderId="97" applyNumberFormat="0" applyFont="0" applyAlignment="0" applyProtection="0">
      <alignment vertical="center"/>
    </xf>
    <xf numFmtId="0" fontId="31" fillId="0" borderId="122" applyNumberFormat="0" applyFill="0" applyAlignment="0" applyProtection="0">
      <alignment vertical="center"/>
    </xf>
    <xf numFmtId="0" fontId="43" fillId="0" borderId="122" applyNumberFormat="0" applyFill="0" applyAlignment="0" applyProtection="0">
      <alignment vertical="center"/>
    </xf>
    <xf numFmtId="0" fontId="31" fillId="21" borderId="90" applyNumberFormat="0" applyAlignment="0" applyProtection="0">
      <alignment vertical="center"/>
    </xf>
    <xf numFmtId="0" fontId="31" fillId="8" borderId="78" applyNumberFormat="0" applyAlignment="0" applyProtection="0">
      <alignment vertical="center"/>
    </xf>
    <xf numFmtId="0" fontId="31" fillId="0" borderId="164" applyNumberFormat="0" applyFill="0" applyAlignment="0" applyProtection="0">
      <alignment vertical="center"/>
    </xf>
    <xf numFmtId="0" fontId="31" fillId="21" borderId="162" applyNumberFormat="0" applyAlignment="0" applyProtection="0">
      <alignment vertical="center"/>
    </xf>
    <xf numFmtId="0" fontId="87" fillId="0" borderId="62" applyNumberFormat="0" applyFill="0" applyAlignment="0" applyProtection="0">
      <alignment vertical="center"/>
    </xf>
    <xf numFmtId="0" fontId="85" fillId="21" borderId="63" applyNumberFormat="0" applyAlignment="0" applyProtection="0">
      <alignment vertical="center"/>
    </xf>
    <xf numFmtId="0" fontId="37" fillId="22" borderId="61" applyNumberFormat="0" applyFont="0" applyAlignment="0" applyProtection="0">
      <alignment vertical="center"/>
    </xf>
    <xf numFmtId="0" fontId="31" fillId="22" borderId="133" applyNumberFormat="0" applyFont="0" applyAlignment="0" applyProtection="0">
      <alignment vertical="center"/>
    </xf>
    <xf numFmtId="0" fontId="82" fillId="8" borderId="60" applyNumberFormat="0" applyAlignment="0" applyProtection="0">
      <alignment vertical="center"/>
    </xf>
    <xf numFmtId="0" fontId="31" fillId="21" borderId="99" applyNumberFormat="0" applyAlignment="0" applyProtection="0">
      <alignment vertical="center"/>
    </xf>
    <xf numFmtId="0" fontId="75" fillId="21" borderId="60" applyNumberFormat="0" applyAlignment="0" applyProtection="0">
      <alignment vertical="center"/>
    </xf>
    <xf numFmtId="10" fontId="57" fillId="2" borderId="64" applyNumberFormat="0" applyBorder="0" applyAlignment="0" applyProtection="0"/>
    <xf numFmtId="0" fontId="43" fillId="0" borderId="158" applyNumberFormat="0" applyFill="0" applyAlignment="0" applyProtection="0">
      <alignment vertical="center"/>
    </xf>
    <xf numFmtId="0" fontId="31" fillId="21" borderId="75" applyNumberFormat="0" applyAlignment="0" applyProtection="0">
      <alignment vertical="center"/>
    </xf>
    <xf numFmtId="0" fontId="31" fillId="21" borderId="75" applyNumberFormat="0" applyAlignment="0" applyProtection="0">
      <alignment vertical="center"/>
    </xf>
    <xf numFmtId="0" fontId="31" fillId="22" borderId="121" applyNumberFormat="0" applyFont="0" applyAlignment="0" applyProtection="0">
      <alignment vertical="center"/>
    </xf>
    <xf numFmtId="0" fontId="82" fillId="8" borderId="96" applyNumberFormat="0" applyAlignment="0" applyProtection="0">
      <alignment vertical="center"/>
    </xf>
    <xf numFmtId="0" fontId="56" fillId="0" borderId="13">
      <protection locked="0"/>
    </xf>
    <xf numFmtId="0" fontId="6" fillId="0" borderId="0">
      <alignment vertical="center"/>
    </xf>
    <xf numFmtId="201" fontId="9" fillId="0" borderId="0">
      <protection locked="0"/>
    </xf>
    <xf numFmtId="205" fontId="9" fillId="0" borderId="0">
      <protection locked="0"/>
    </xf>
    <xf numFmtId="0" fontId="6" fillId="0" borderId="0">
      <alignment vertical="center"/>
    </xf>
    <xf numFmtId="10" fontId="57" fillId="2" borderId="52" applyNumberFormat="0" applyBorder="0" applyAlignment="0" applyProtection="0"/>
    <xf numFmtId="10" fontId="57" fillId="2" borderId="52" applyNumberFormat="0" applyBorder="0" applyAlignment="0" applyProtection="0"/>
    <xf numFmtId="0" fontId="31" fillId="21" borderId="53" applyNumberFormat="0" applyAlignment="0" applyProtection="0">
      <alignment vertical="center"/>
    </xf>
    <xf numFmtId="0" fontId="31" fillId="21" borderId="53" applyNumberFormat="0" applyAlignment="0" applyProtection="0">
      <alignment vertical="center"/>
    </xf>
    <xf numFmtId="0" fontId="31" fillId="22" borderId="54" applyNumberFormat="0" applyFont="0" applyAlignment="0" applyProtection="0">
      <alignment vertical="center"/>
    </xf>
    <xf numFmtId="0" fontId="31" fillId="22" borderId="54" applyNumberFormat="0" applyFont="0" applyAlignment="0" applyProtection="0">
      <alignment vertical="center"/>
    </xf>
    <xf numFmtId="0" fontId="31" fillId="0" borderId="56" applyNumberFormat="0" applyFill="0" applyAlignment="0" applyProtection="0">
      <alignment vertical="center"/>
    </xf>
    <xf numFmtId="0" fontId="31" fillId="0" borderId="56" applyNumberFormat="0" applyFill="0" applyAlignment="0" applyProtection="0">
      <alignment vertical="center"/>
    </xf>
    <xf numFmtId="0" fontId="31" fillId="8" borderId="53" applyNumberFormat="0" applyAlignment="0" applyProtection="0">
      <alignment vertical="center"/>
    </xf>
    <xf numFmtId="0" fontId="31" fillId="8" borderId="53" applyNumberFormat="0" applyAlignment="0" applyProtection="0">
      <alignment vertical="center"/>
    </xf>
    <xf numFmtId="0" fontId="31" fillId="21" borderId="55" applyNumberFormat="0" applyAlignment="0" applyProtection="0">
      <alignment vertical="center"/>
    </xf>
    <xf numFmtId="0" fontId="31" fillId="21" borderId="55" applyNumberFormat="0" applyAlignment="0" applyProtection="0">
      <alignment vertical="center"/>
    </xf>
    <xf numFmtId="0" fontId="9" fillId="0" borderId="0" applyFont="0" applyFill="0" applyBorder="0" applyAlignment="0" applyProtection="0"/>
    <xf numFmtId="0" fontId="31" fillId="0" borderId="152" applyNumberFormat="0" applyFill="0" applyAlignment="0" applyProtection="0">
      <alignment vertical="center"/>
    </xf>
    <xf numFmtId="0" fontId="31" fillId="21" borderId="81" applyNumberFormat="0" applyAlignment="0" applyProtection="0">
      <alignment vertical="center"/>
    </xf>
    <xf numFmtId="0" fontId="31" fillId="22" borderId="139" applyNumberFormat="0" applyFont="0" applyAlignment="0" applyProtection="0">
      <alignment vertical="center"/>
    </xf>
    <xf numFmtId="0" fontId="75" fillId="21" borderId="108" applyNumberFormat="0" applyAlignment="0" applyProtection="0">
      <alignment vertical="center"/>
    </xf>
    <xf numFmtId="0" fontId="31" fillId="22" borderId="133" applyNumberFormat="0" applyFont="0" applyAlignment="0" applyProtection="0">
      <alignment vertical="center"/>
    </xf>
    <xf numFmtId="0" fontId="82" fillId="8" borderId="78" applyNumberFormat="0" applyAlignment="0" applyProtection="0">
      <alignment vertical="center"/>
    </xf>
    <xf numFmtId="0" fontId="75" fillId="21" borderId="72" applyNumberFormat="0" applyAlignment="0" applyProtection="0">
      <alignment vertical="center"/>
    </xf>
    <xf numFmtId="0" fontId="31" fillId="21" borderId="132" applyNumberFormat="0" applyAlignment="0" applyProtection="0">
      <alignment vertical="center"/>
    </xf>
    <xf numFmtId="0" fontId="31" fillId="0" borderId="146" applyNumberFormat="0" applyFill="0" applyAlignment="0" applyProtection="0">
      <alignment vertical="center"/>
    </xf>
    <xf numFmtId="0" fontId="44" fillId="8" borderId="150" applyNumberFormat="0" applyAlignment="0" applyProtection="0">
      <alignment vertical="center"/>
    </xf>
    <xf numFmtId="0" fontId="31" fillId="8" borderId="150" applyNumberFormat="0" applyAlignment="0" applyProtection="0">
      <alignment vertical="center"/>
    </xf>
    <xf numFmtId="0" fontId="31" fillId="0" borderId="152" applyNumberFormat="0" applyFill="0" applyAlignment="0" applyProtection="0">
      <alignment vertical="center"/>
    </xf>
    <xf numFmtId="0" fontId="82" fillId="8" borderId="72" applyNumberFormat="0" applyAlignment="0" applyProtection="0">
      <alignment vertical="center"/>
    </xf>
    <xf numFmtId="0" fontId="37" fillId="22" borderId="73" applyNumberFormat="0" applyFont="0" applyAlignment="0" applyProtection="0">
      <alignment vertical="center"/>
    </xf>
    <xf numFmtId="0" fontId="85" fillId="21" borderId="75" applyNumberFormat="0" applyAlignment="0" applyProtection="0">
      <alignment vertical="center"/>
    </xf>
    <xf numFmtId="0" fontId="87" fillId="0" borderId="74" applyNumberFormat="0" applyFill="0" applyAlignment="0" applyProtection="0">
      <alignment vertical="center"/>
    </xf>
    <xf numFmtId="0" fontId="31" fillId="21" borderId="165" applyNumberFormat="0" applyAlignment="0" applyProtection="0">
      <alignment vertical="center"/>
    </xf>
    <xf numFmtId="0" fontId="31" fillId="8" borderId="96" applyNumberFormat="0" applyAlignment="0" applyProtection="0">
      <alignment vertical="center"/>
    </xf>
    <xf numFmtId="0" fontId="31" fillId="22" borderId="115" applyNumberFormat="0" applyFont="0" applyAlignment="0" applyProtection="0">
      <alignment vertical="center"/>
    </xf>
    <xf numFmtId="0" fontId="31" fillId="21" borderId="63" applyNumberFormat="0" applyAlignment="0" applyProtection="0">
      <alignment vertical="center"/>
    </xf>
    <xf numFmtId="0" fontId="31" fillId="21" borderId="63" applyNumberFormat="0" applyAlignment="0" applyProtection="0">
      <alignment vertical="center"/>
    </xf>
    <xf numFmtId="0" fontId="31" fillId="8" borderId="60" applyNumberFormat="0" applyAlignment="0" applyProtection="0">
      <alignment vertical="center"/>
    </xf>
    <xf numFmtId="0" fontId="31" fillId="8" borderId="60" applyNumberFormat="0" applyAlignment="0" applyProtection="0">
      <alignment vertical="center"/>
    </xf>
    <xf numFmtId="0" fontId="31" fillId="0" borderId="62" applyNumberFormat="0" applyFill="0" applyAlignment="0" applyProtection="0">
      <alignment vertical="center"/>
    </xf>
    <xf numFmtId="0" fontId="31" fillId="0" borderId="62" applyNumberFormat="0" applyFill="0" applyAlignment="0" applyProtection="0">
      <alignment vertical="center"/>
    </xf>
    <xf numFmtId="0" fontId="31" fillId="22" borderId="61" applyNumberFormat="0" applyFont="0" applyAlignment="0" applyProtection="0">
      <alignment vertical="center"/>
    </xf>
    <xf numFmtId="0" fontId="31" fillId="22" borderId="61" applyNumberFormat="0" applyFont="0" applyAlignment="0" applyProtection="0">
      <alignment vertical="center"/>
    </xf>
    <xf numFmtId="0" fontId="31" fillId="21" borderId="60" applyNumberFormat="0" applyAlignment="0" applyProtection="0">
      <alignment vertical="center"/>
    </xf>
    <xf numFmtId="0" fontId="31" fillId="21" borderId="60" applyNumberFormat="0" applyAlignment="0" applyProtection="0">
      <alignment vertical="center"/>
    </xf>
    <xf numFmtId="0" fontId="6" fillId="0" borderId="0">
      <alignment vertical="center"/>
    </xf>
    <xf numFmtId="0" fontId="9" fillId="22" borderId="73" applyNumberFormat="0" applyFont="0" applyAlignment="0" applyProtection="0">
      <alignment vertical="center"/>
    </xf>
    <xf numFmtId="0" fontId="37" fillId="22" borderId="127" applyNumberFormat="0" applyFont="0" applyAlignment="0" applyProtection="0">
      <alignment vertical="center"/>
    </xf>
    <xf numFmtId="0" fontId="31" fillId="8" borderId="66" applyNumberFormat="0" applyAlignment="0" applyProtection="0">
      <alignment vertical="center"/>
    </xf>
    <xf numFmtId="0" fontId="31" fillId="8" borderId="66" applyNumberFormat="0" applyAlignment="0" applyProtection="0">
      <alignment vertical="center"/>
    </xf>
    <xf numFmtId="0" fontId="31" fillId="22" borderId="163" applyNumberFormat="0" applyFont="0" applyAlignment="0" applyProtection="0">
      <alignment vertical="center"/>
    </xf>
    <xf numFmtId="0" fontId="31" fillId="21" borderId="129" applyNumberFormat="0" applyAlignment="0" applyProtection="0">
      <alignment vertical="center"/>
    </xf>
    <xf numFmtId="0" fontId="9" fillId="22" borderId="79" applyNumberFormat="0" applyFont="0" applyAlignment="0" applyProtection="0">
      <alignment vertical="center"/>
    </xf>
    <xf numFmtId="0" fontId="82" fillId="8" borderId="60" applyNumberFormat="0" applyAlignment="0" applyProtection="0">
      <alignment vertical="center"/>
    </xf>
    <xf numFmtId="0" fontId="31" fillId="8" borderId="120" applyNumberFormat="0" applyAlignment="0" applyProtection="0">
      <alignment vertical="center"/>
    </xf>
    <xf numFmtId="10" fontId="57" fillId="2" borderId="136" applyNumberFormat="0" applyBorder="0" applyAlignment="0" applyProtection="0"/>
    <xf numFmtId="0" fontId="31" fillId="8" borderId="144" applyNumberFormat="0" applyAlignment="0" applyProtection="0">
      <alignment vertical="center"/>
    </xf>
    <xf numFmtId="0" fontId="31" fillId="0" borderId="152" applyNumberFormat="0" applyFill="0" applyAlignment="0" applyProtection="0">
      <alignment vertical="center"/>
    </xf>
    <xf numFmtId="0" fontId="37" fillId="22" borderId="85" applyNumberFormat="0" applyFont="0" applyAlignment="0" applyProtection="0">
      <alignment vertical="center"/>
    </xf>
    <xf numFmtId="0" fontId="82" fillId="8" borderId="114" applyNumberFormat="0" applyAlignment="0" applyProtection="0">
      <alignment vertical="center"/>
    </xf>
    <xf numFmtId="0" fontId="43" fillId="0" borderId="74" applyNumberFormat="0" applyFill="0" applyAlignment="0" applyProtection="0">
      <alignment vertical="center"/>
    </xf>
    <xf numFmtId="0" fontId="31" fillId="0" borderId="68" applyNumberFormat="0" applyFill="0" applyAlignment="0" applyProtection="0">
      <alignment vertical="center"/>
    </xf>
    <xf numFmtId="0" fontId="31" fillId="22" borderId="67" applyNumberFormat="0" applyFont="0" applyAlignment="0" applyProtection="0">
      <alignment vertical="center"/>
    </xf>
    <xf numFmtId="0" fontId="31" fillId="21" borderId="66" applyNumberFormat="0" applyAlignment="0" applyProtection="0">
      <alignment vertical="center"/>
    </xf>
    <xf numFmtId="0" fontId="31" fillId="21" borderId="162" applyNumberFormat="0" applyAlignment="0" applyProtection="0">
      <alignment vertical="center"/>
    </xf>
    <xf numFmtId="0" fontId="85" fillId="21" borderId="111" applyNumberFormat="0" applyAlignment="0" applyProtection="0">
      <alignment vertical="center"/>
    </xf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0" fontId="31" fillId="21" borderId="99" applyNumberFormat="0" applyAlignment="0" applyProtection="0">
      <alignment vertical="center"/>
    </xf>
    <xf numFmtId="41" fontId="37" fillId="0" borderId="0" applyFont="0" applyFill="0" applyBorder="0" applyAlignment="0" applyProtection="0"/>
    <xf numFmtId="0" fontId="31" fillId="8" borderId="156" applyNumberFormat="0" applyAlignment="0" applyProtection="0">
      <alignment vertical="center"/>
    </xf>
    <xf numFmtId="0" fontId="31" fillId="0" borderId="158" applyNumberFormat="0" applyFill="0" applyAlignment="0" applyProtection="0">
      <alignment vertical="center"/>
    </xf>
    <xf numFmtId="0" fontId="37" fillId="22" borderId="139" applyNumberFormat="0" applyFont="0" applyAlignment="0" applyProtection="0">
      <alignment vertical="center"/>
    </xf>
    <xf numFmtId="0" fontId="31" fillId="21" borderId="159" applyNumberFormat="0" applyAlignment="0" applyProtection="0">
      <alignment vertical="center"/>
    </xf>
    <xf numFmtId="0" fontId="31" fillId="21" borderId="90" applyNumberFormat="0" applyAlignment="0" applyProtection="0">
      <alignment vertical="center"/>
    </xf>
    <xf numFmtId="0" fontId="31" fillId="22" borderId="91" applyNumberFormat="0" applyFont="0" applyAlignment="0" applyProtection="0">
      <alignment vertical="center"/>
    </xf>
    <xf numFmtId="0" fontId="31" fillId="21" borderId="129" applyNumberFormat="0" applyAlignment="0" applyProtection="0">
      <alignment vertical="center"/>
    </xf>
    <xf numFmtId="10" fontId="57" fillId="2" borderId="112" applyNumberFormat="0" applyBorder="0" applyAlignment="0" applyProtection="0"/>
    <xf numFmtId="10" fontId="57" fillId="2" borderId="106" applyNumberFormat="0" applyBorder="0" applyAlignment="0" applyProtection="0"/>
    <xf numFmtId="0" fontId="31" fillId="21" borderId="162" applyNumberFormat="0" applyAlignment="0" applyProtection="0">
      <alignment vertical="center"/>
    </xf>
    <xf numFmtId="0" fontId="31" fillId="21" borderId="108" applyNumberFormat="0" applyAlignment="0" applyProtection="0">
      <alignment vertical="center"/>
    </xf>
    <xf numFmtId="0" fontId="82" fillId="8" borderId="108" applyNumberFormat="0" applyAlignment="0" applyProtection="0">
      <alignment vertical="center"/>
    </xf>
    <xf numFmtId="0" fontId="31" fillId="22" borderId="85" applyNumberFormat="0" applyFont="0" applyAlignment="0" applyProtection="0">
      <alignment vertical="center"/>
    </xf>
    <xf numFmtId="0" fontId="31" fillId="22" borderId="85" applyNumberFormat="0" applyFont="0" applyAlignment="0" applyProtection="0">
      <alignment vertical="center"/>
    </xf>
    <xf numFmtId="0" fontId="31" fillId="0" borderId="134" applyNumberFormat="0" applyFill="0" applyAlignment="0" applyProtection="0">
      <alignment vertical="center"/>
    </xf>
    <xf numFmtId="0" fontId="26" fillId="0" borderId="89">
      <alignment horizontal="left" vertical="center"/>
    </xf>
    <xf numFmtId="0" fontId="50" fillId="21" borderId="93" applyNumberFormat="0" applyAlignment="0" applyProtection="0">
      <alignment vertical="center"/>
    </xf>
    <xf numFmtId="0" fontId="31" fillId="22" borderId="91" applyNumberFormat="0" applyFont="0" applyAlignment="0" applyProtection="0">
      <alignment vertical="center"/>
    </xf>
    <xf numFmtId="0" fontId="31" fillId="0" borderId="92" applyNumberFormat="0" applyFill="0" applyAlignment="0" applyProtection="0">
      <alignment vertical="center"/>
    </xf>
    <xf numFmtId="0" fontId="31" fillId="21" borderId="93" applyNumberFormat="0" applyAlignment="0" applyProtection="0">
      <alignment vertical="center"/>
    </xf>
    <xf numFmtId="0" fontId="31" fillId="8" borderId="108" applyNumberFormat="0" applyAlignment="0" applyProtection="0">
      <alignment vertical="center"/>
    </xf>
    <xf numFmtId="0" fontId="31" fillId="21" borderId="120" applyNumberFormat="0" applyAlignment="0" applyProtection="0">
      <alignment vertical="center"/>
    </xf>
    <xf numFmtId="0" fontId="85" fillId="21" borderId="129" applyNumberFormat="0" applyAlignment="0" applyProtection="0">
      <alignment vertical="center"/>
    </xf>
    <xf numFmtId="0" fontId="31" fillId="0" borderId="110" applyNumberFormat="0" applyFill="0" applyAlignment="0" applyProtection="0">
      <alignment vertical="center"/>
    </xf>
    <xf numFmtId="0" fontId="31" fillId="21" borderId="78" applyNumberFormat="0" applyAlignment="0" applyProtection="0">
      <alignment vertical="center"/>
    </xf>
    <xf numFmtId="0" fontId="31" fillId="21" borderId="150" applyNumberFormat="0" applyAlignment="0" applyProtection="0">
      <alignment vertical="center"/>
    </xf>
    <xf numFmtId="0" fontId="87" fillId="0" borderId="146" applyNumberFormat="0" applyFill="0" applyAlignment="0" applyProtection="0">
      <alignment vertical="center"/>
    </xf>
    <xf numFmtId="0" fontId="31" fillId="8" borderId="169" applyNumberFormat="0" applyAlignment="0" applyProtection="0">
      <alignment vertical="center"/>
    </xf>
    <xf numFmtId="0" fontId="31" fillId="22" borderId="103" applyNumberFormat="0" applyFont="0" applyAlignment="0" applyProtection="0">
      <alignment vertical="center"/>
    </xf>
    <xf numFmtId="0" fontId="31" fillId="8" borderId="132" applyNumberFormat="0" applyAlignment="0" applyProtection="0">
      <alignment vertical="center"/>
    </xf>
    <xf numFmtId="0" fontId="31" fillId="21" borderId="99" applyNumberFormat="0" applyAlignment="0" applyProtection="0">
      <alignment vertical="center"/>
    </xf>
    <xf numFmtId="0" fontId="31" fillId="8" borderId="156" applyNumberFormat="0" applyAlignment="0" applyProtection="0">
      <alignment vertical="center"/>
    </xf>
    <xf numFmtId="0" fontId="31" fillId="21" borderId="111" applyNumberFormat="0" applyAlignment="0" applyProtection="0">
      <alignment vertical="center"/>
    </xf>
    <xf numFmtId="0" fontId="31" fillId="8" borderId="156" applyNumberFormat="0" applyAlignment="0" applyProtection="0">
      <alignment vertical="center"/>
    </xf>
    <xf numFmtId="0" fontId="9" fillId="22" borderId="115" applyNumberFormat="0" applyFont="0" applyAlignment="0" applyProtection="0">
      <alignment vertical="center"/>
    </xf>
    <xf numFmtId="0" fontId="6" fillId="0" borderId="0">
      <alignment vertical="center"/>
    </xf>
    <xf numFmtId="10" fontId="57" fillId="2" borderId="100" applyNumberFormat="0" applyBorder="0" applyAlignment="0" applyProtection="0"/>
    <xf numFmtId="0" fontId="31" fillId="21" borderId="96" applyNumberFormat="0" applyAlignment="0" applyProtection="0">
      <alignment vertical="center"/>
    </xf>
    <xf numFmtId="0" fontId="31" fillId="21" borderId="96" applyNumberFormat="0" applyAlignment="0" applyProtection="0">
      <alignment vertical="center"/>
    </xf>
    <xf numFmtId="0" fontId="37" fillId="22" borderId="133" applyNumberFormat="0" applyFont="0" applyAlignment="0" applyProtection="0">
      <alignment vertical="center"/>
    </xf>
    <xf numFmtId="0" fontId="31" fillId="22" borderId="109" applyNumberFormat="0" applyFont="0" applyAlignment="0" applyProtection="0">
      <alignment vertical="center"/>
    </xf>
    <xf numFmtId="0" fontId="31" fillId="22" borderId="97" applyNumberFormat="0" applyFont="0" applyAlignment="0" applyProtection="0">
      <alignment vertical="center"/>
    </xf>
    <xf numFmtId="0" fontId="31" fillId="21" borderId="75" applyNumberFormat="0" applyAlignment="0" applyProtection="0">
      <alignment vertical="center"/>
    </xf>
    <xf numFmtId="0" fontId="31" fillId="21" borderId="75" applyNumberFormat="0" applyAlignment="0" applyProtection="0">
      <alignment vertical="center"/>
    </xf>
    <xf numFmtId="0" fontId="31" fillId="8" borderId="72" applyNumberFormat="0" applyAlignment="0" applyProtection="0">
      <alignment vertical="center"/>
    </xf>
    <xf numFmtId="0" fontId="31" fillId="0" borderId="74" applyNumberFormat="0" applyFill="0" applyAlignment="0" applyProtection="0">
      <alignment vertical="center"/>
    </xf>
    <xf numFmtId="0" fontId="31" fillId="0" borderId="98" applyNumberFormat="0" applyFill="0" applyAlignment="0" applyProtection="0">
      <alignment vertical="center"/>
    </xf>
    <xf numFmtId="0" fontId="31" fillId="8" borderId="96" applyNumberFormat="0" applyAlignment="0" applyProtection="0">
      <alignment vertical="center"/>
    </xf>
    <xf numFmtId="0" fontId="31" fillId="21" borderId="81" applyNumberFormat="0" applyAlignment="0" applyProtection="0">
      <alignment vertical="center"/>
    </xf>
    <xf numFmtId="10" fontId="57" fillId="2" borderId="82" applyNumberFormat="0" applyBorder="0" applyAlignment="0" applyProtection="0"/>
    <xf numFmtId="0" fontId="87" fillId="0" borderId="158" applyNumberFormat="0" applyFill="0" applyAlignment="0" applyProtection="0">
      <alignment vertical="center"/>
    </xf>
    <xf numFmtId="0" fontId="31" fillId="21" borderId="123" applyNumberFormat="0" applyAlignment="0" applyProtection="0">
      <alignment vertical="center"/>
    </xf>
    <xf numFmtId="0" fontId="31" fillId="21" borderId="162" applyNumberFormat="0" applyAlignment="0" applyProtection="0">
      <alignment vertical="center"/>
    </xf>
    <xf numFmtId="0" fontId="31" fillId="21" borderId="169" applyNumberFormat="0" applyAlignment="0" applyProtection="0">
      <alignment vertical="center"/>
    </xf>
    <xf numFmtId="0" fontId="31" fillId="22" borderId="163" applyNumberFormat="0" applyFont="0" applyAlignment="0" applyProtection="0">
      <alignment vertical="center"/>
    </xf>
    <xf numFmtId="0" fontId="31" fillId="22" borderId="127" applyNumberFormat="0" applyFont="0" applyAlignment="0" applyProtection="0">
      <alignment vertical="center"/>
    </xf>
    <xf numFmtId="0" fontId="31" fillId="22" borderId="127" applyNumberFormat="0" applyFont="0" applyAlignment="0" applyProtection="0">
      <alignment vertical="center"/>
    </xf>
    <xf numFmtId="0" fontId="31" fillId="22" borderId="163" applyNumberFormat="0" applyFont="0" applyAlignment="0" applyProtection="0">
      <alignment vertical="center"/>
    </xf>
    <xf numFmtId="0" fontId="31" fillId="8" borderId="150" applyNumberFormat="0" applyAlignment="0" applyProtection="0">
      <alignment vertical="center"/>
    </xf>
    <xf numFmtId="0" fontId="6" fillId="0" borderId="0">
      <alignment vertical="center"/>
    </xf>
    <xf numFmtId="0" fontId="37" fillId="22" borderId="127" applyNumberFormat="0" applyFont="0" applyAlignment="0" applyProtection="0">
      <alignment vertical="center"/>
    </xf>
    <xf numFmtId="0" fontId="31" fillId="22" borderId="139" applyNumberFormat="0" applyFont="0" applyAlignment="0" applyProtection="0">
      <alignment vertical="center"/>
    </xf>
    <xf numFmtId="0" fontId="31" fillId="21" borderId="66" applyNumberFormat="0" applyAlignment="0" applyProtection="0">
      <alignment vertical="center"/>
    </xf>
    <xf numFmtId="0" fontId="31" fillId="21" borderId="66" applyNumberFormat="0" applyAlignment="0" applyProtection="0">
      <alignment vertical="center"/>
    </xf>
    <xf numFmtId="0" fontId="75" fillId="21" borderId="120" applyNumberFormat="0" applyAlignment="0" applyProtection="0">
      <alignment vertical="center"/>
    </xf>
    <xf numFmtId="0" fontId="31" fillId="0" borderId="116" applyNumberFormat="0" applyFill="0" applyAlignment="0" applyProtection="0">
      <alignment vertical="center"/>
    </xf>
    <xf numFmtId="0" fontId="31" fillId="22" borderId="67" applyNumberFormat="0" applyFont="0" applyAlignment="0" applyProtection="0">
      <alignment vertical="center"/>
    </xf>
    <xf numFmtId="0" fontId="31" fillId="22" borderId="67" applyNumberFormat="0" applyFont="0" applyAlignment="0" applyProtection="0">
      <alignment vertical="center"/>
    </xf>
    <xf numFmtId="0" fontId="43" fillId="0" borderId="152" applyNumberFormat="0" applyFill="0" applyAlignment="0" applyProtection="0">
      <alignment vertical="center"/>
    </xf>
    <xf numFmtId="0" fontId="31" fillId="21" borderId="111" applyNumberFormat="0" applyAlignment="0" applyProtection="0">
      <alignment vertical="center"/>
    </xf>
    <xf numFmtId="0" fontId="82" fillId="8" borderId="96" applyNumberFormat="0" applyAlignment="0" applyProtection="0">
      <alignment vertical="center"/>
    </xf>
    <xf numFmtId="0" fontId="31" fillId="8" borderId="108" applyNumberFormat="0" applyAlignment="0" applyProtection="0">
      <alignment vertical="center"/>
    </xf>
    <xf numFmtId="0" fontId="9" fillId="22" borderId="133" applyNumberFormat="0" applyFont="0" applyAlignment="0" applyProtection="0">
      <alignment vertical="center"/>
    </xf>
    <xf numFmtId="0" fontId="31" fillId="8" borderId="144" applyNumberFormat="0" applyAlignment="0" applyProtection="0">
      <alignment vertical="center"/>
    </xf>
    <xf numFmtId="0" fontId="31" fillId="0" borderId="116" applyNumberFormat="0" applyFill="0" applyAlignment="0" applyProtection="0">
      <alignment vertical="center"/>
    </xf>
    <xf numFmtId="0" fontId="31" fillId="21" borderId="114" applyNumberFormat="0" applyAlignment="0" applyProtection="0">
      <alignment vertical="center"/>
    </xf>
    <xf numFmtId="0" fontId="31" fillId="21" borderId="114" applyNumberFormat="0" applyAlignment="0" applyProtection="0">
      <alignment vertical="center"/>
    </xf>
    <xf numFmtId="0" fontId="31" fillId="0" borderId="158" applyNumberFormat="0" applyFill="0" applyAlignment="0" applyProtection="0">
      <alignment vertical="center"/>
    </xf>
    <xf numFmtId="0" fontId="31" fillId="0" borderId="134" applyNumberFormat="0" applyFill="0" applyAlignment="0" applyProtection="0">
      <alignment vertical="center"/>
    </xf>
    <xf numFmtId="0" fontId="31" fillId="21" borderId="159" applyNumberFormat="0" applyAlignment="0" applyProtection="0">
      <alignment vertical="center"/>
    </xf>
    <xf numFmtId="0" fontId="31" fillId="22" borderId="97" applyNumberFormat="0" applyFont="0" applyAlignment="0" applyProtection="0">
      <alignment vertical="center"/>
    </xf>
    <xf numFmtId="0" fontId="31" fillId="21" borderId="96" applyNumberFormat="0" applyAlignment="0" applyProtection="0">
      <alignment vertical="center"/>
    </xf>
    <xf numFmtId="0" fontId="31" fillId="0" borderId="92" applyNumberFormat="0" applyFill="0" applyAlignment="0" applyProtection="0">
      <alignment vertical="center"/>
    </xf>
    <xf numFmtId="0" fontId="31" fillId="8" borderId="90" applyNumberFormat="0" applyAlignment="0" applyProtection="0">
      <alignment vertical="center"/>
    </xf>
    <xf numFmtId="0" fontId="31" fillId="8" borderId="156" applyNumberFormat="0" applyAlignment="0" applyProtection="0">
      <alignment vertical="center"/>
    </xf>
    <xf numFmtId="0" fontId="31" fillId="22" borderId="163" applyNumberFormat="0" applyFont="0" applyAlignment="0" applyProtection="0">
      <alignment vertical="center"/>
    </xf>
    <xf numFmtId="0" fontId="31" fillId="0" borderId="80" applyNumberFormat="0" applyFill="0" applyAlignment="0" applyProtection="0">
      <alignment vertical="center"/>
    </xf>
    <xf numFmtId="0" fontId="9" fillId="22" borderId="61" applyNumberFormat="0" applyFont="0" applyAlignment="0" applyProtection="0">
      <alignment vertical="center"/>
    </xf>
    <xf numFmtId="0" fontId="31" fillId="21" borderId="147" applyNumberFormat="0" applyAlignment="0" applyProtection="0">
      <alignment vertical="center"/>
    </xf>
    <xf numFmtId="0" fontId="31" fillId="21" borderId="99" applyNumberFormat="0" applyAlignment="0" applyProtection="0">
      <alignment vertical="center"/>
    </xf>
    <xf numFmtId="0" fontId="31" fillId="22" borderId="73" applyNumberFormat="0" applyFont="0" applyAlignment="0" applyProtection="0">
      <alignment vertical="center"/>
    </xf>
    <xf numFmtId="0" fontId="87" fillId="0" borderId="122" applyNumberFormat="0" applyFill="0" applyAlignment="0" applyProtection="0">
      <alignment vertical="center"/>
    </xf>
    <xf numFmtId="0" fontId="31" fillId="21" borderId="111" applyNumberFormat="0" applyAlignment="0" applyProtection="0">
      <alignment vertical="center"/>
    </xf>
    <xf numFmtId="10" fontId="57" fillId="2" borderId="82" applyNumberFormat="0" applyBorder="0" applyAlignment="0" applyProtection="0"/>
    <xf numFmtId="0" fontId="31" fillId="21" borderId="72" applyNumberFormat="0" applyAlignment="0" applyProtection="0">
      <alignment vertical="center"/>
    </xf>
    <xf numFmtId="0" fontId="31" fillId="22" borderId="109" applyNumberFormat="0" applyFont="0" applyAlignment="0" applyProtection="0">
      <alignment vertical="center"/>
    </xf>
    <xf numFmtId="0" fontId="31" fillId="21" borderId="144" applyNumberFormat="0" applyAlignment="0" applyProtection="0">
      <alignment vertical="center"/>
    </xf>
    <xf numFmtId="0" fontId="75" fillId="21" borderId="132" applyNumberFormat="0" applyAlignment="0" applyProtection="0">
      <alignment vertical="center"/>
    </xf>
    <xf numFmtId="0" fontId="44" fillId="8" borderId="162" applyNumberFormat="0" applyAlignment="0" applyProtection="0">
      <alignment vertical="center"/>
    </xf>
    <xf numFmtId="0" fontId="31" fillId="8" borderId="169" applyNumberFormat="0" applyAlignment="0" applyProtection="0">
      <alignment vertical="center"/>
    </xf>
    <xf numFmtId="0" fontId="31" fillId="0" borderId="164" applyNumberFormat="0" applyFill="0" applyAlignment="0" applyProtection="0">
      <alignment vertical="center"/>
    </xf>
    <xf numFmtId="0" fontId="31" fillId="21" borderId="96" applyNumberFormat="0" applyAlignment="0" applyProtection="0">
      <alignment vertical="center"/>
    </xf>
    <xf numFmtId="0" fontId="31" fillId="21" borderId="165" applyNumberFormat="0" applyAlignment="0" applyProtection="0">
      <alignment vertical="center"/>
    </xf>
    <xf numFmtId="0" fontId="31" fillId="21" borderId="126" applyNumberFormat="0" applyAlignment="0" applyProtection="0">
      <alignment vertical="center"/>
    </xf>
    <xf numFmtId="0" fontId="31" fillId="0" borderId="164" applyNumberFormat="0" applyFill="0" applyAlignment="0" applyProtection="0">
      <alignment vertical="center"/>
    </xf>
    <xf numFmtId="0" fontId="37" fillId="22" borderId="109" applyNumberFormat="0" applyFont="0" applyAlignment="0" applyProtection="0">
      <alignment vertical="center"/>
    </xf>
    <xf numFmtId="0" fontId="35" fillId="21" borderId="108" applyNumberFormat="0" applyAlignment="0" applyProtection="0">
      <alignment vertical="center"/>
    </xf>
    <xf numFmtId="0" fontId="31" fillId="22" borderId="73" applyNumberFormat="0" applyFont="0" applyAlignment="0" applyProtection="0">
      <alignment vertical="center"/>
    </xf>
    <xf numFmtId="0" fontId="35" fillId="21" borderId="132" applyNumberFormat="0" applyAlignment="0" applyProtection="0">
      <alignment vertical="center"/>
    </xf>
    <xf numFmtId="0" fontId="31" fillId="22" borderId="127" applyNumberFormat="0" applyFont="0" applyAlignment="0" applyProtection="0">
      <alignment vertical="center"/>
    </xf>
    <xf numFmtId="0" fontId="31" fillId="0" borderId="92" applyNumberFormat="0" applyFill="0" applyAlignment="0" applyProtection="0">
      <alignment vertical="center"/>
    </xf>
    <xf numFmtId="0" fontId="31" fillId="21" borderId="108" applyNumberFormat="0" applyAlignment="0" applyProtection="0">
      <alignment vertical="center"/>
    </xf>
    <xf numFmtId="0" fontId="6" fillId="0" borderId="0">
      <alignment vertical="center"/>
    </xf>
    <xf numFmtId="0" fontId="50" fillId="21" borderId="75" applyNumberFormat="0" applyAlignment="0" applyProtection="0">
      <alignment vertical="center"/>
    </xf>
    <xf numFmtId="0" fontId="43" fillId="0" borderId="74" applyNumberFormat="0" applyFill="0" applyAlignment="0" applyProtection="0">
      <alignment vertical="center"/>
    </xf>
    <xf numFmtId="0" fontId="37" fillId="22" borderId="73" applyNumberFormat="0" applyFont="0" applyAlignment="0" applyProtection="0">
      <alignment vertical="center"/>
    </xf>
    <xf numFmtId="0" fontId="31" fillId="21" borderId="63" applyNumberFormat="0" applyAlignment="0" applyProtection="0">
      <alignment vertical="center"/>
    </xf>
    <xf numFmtId="0" fontId="31" fillId="21" borderId="63" applyNumberFormat="0" applyAlignment="0" applyProtection="0">
      <alignment vertical="center"/>
    </xf>
    <xf numFmtId="0" fontId="31" fillId="0" borderId="74" applyNumberFormat="0" applyFill="0" applyAlignment="0" applyProtection="0">
      <alignment vertical="center"/>
    </xf>
    <xf numFmtId="0" fontId="31" fillId="8" borderId="72" applyNumberFormat="0" applyAlignment="0" applyProtection="0">
      <alignment vertical="center"/>
    </xf>
    <xf numFmtId="0" fontId="31" fillId="0" borderId="122" applyNumberFormat="0" applyFill="0" applyAlignment="0" applyProtection="0">
      <alignment vertical="center"/>
    </xf>
    <xf numFmtId="0" fontId="31" fillId="22" borderId="133" applyNumberFormat="0" applyFont="0" applyAlignment="0" applyProtection="0">
      <alignment vertical="center"/>
    </xf>
    <xf numFmtId="0" fontId="50" fillId="21" borderId="135" applyNumberFormat="0" applyAlignment="0" applyProtection="0">
      <alignment vertical="center"/>
    </xf>
    <xf numFmtId="0" fontId="44" fillId="8" borderId="66" applyNumberFormat="0" applyAlignment="0" applyProtection="0">
      <alignment vertical="center"/>
    </xf>
    <xf numFmtId="0" fontId="31" fillId="21" borderId="165" applyNumberFormat="0" applyAlignment="0" applyProtection="0">
      <alignment vertical="center"/>
    </xf>
    <xf numFmtId="0" fontId="31" fillId="21" borderId="144" applyNumberFormat="0" applyAlignment="0" applyProtection="0">
      <alignment vertical="center"/>
    </xf>
    <xf numFmtId="0" fontId="31" fillId="22" borderId="145" applyNumberFormat="0" applyFont="0" applyAlignment="0" applyProtection="0">
      <alignment vertical="center"/>
    </xf>
    <xf numFmtId="0" fontId="31" fillId="21" borderId="114" applyNumberFormat="0" applyAlignment="0" applyProtection="0">
      <alignment vertical="center"/>
    </xf>
    <xf numFmtId="0" fontId="37" fillId="22" borderId="109" applyNumberFormat="0" applyFont="0" applyAlignment="0" applyProtection="0">
      <alignment vertical="center"/>
    </xf>
    <xf numFmtId="0" fontId="31" fillId="0" borderId="122" applyNumberFormat="0" applyFill="0" applyAlignment="0" applyProtection="0">
      <alignment vertical="center"/>
    </xf>
    <xf numFmtId="0" fontId="50" fillId="21" borderId="147" applyNumberFormat="0" applyAlignment="0" applyProtection="0">
      <alignment vertical="center"/>
    </xf>
    <xf numFmtId="0" fontId="31" fillId="8" borderId="150" applyNumberFormat="0" applyAlignment="0" applyProtection="0">
      <alignment vertical="center"/>
    </xf>
    <xf numFmtId="0" fontId="37" fillId="22" borderId="163" applyNumberFormat="0" applyFont="0" applyAlignment="0" applyProtection="0">
      <alignment vertical="center"/>
    </xf>
    <xf numFmtId="0" fontId="31" fillId="22" borderId="139" applyNumberFormat="0" applyFont="0" applyAlignment="0" applyProtection="0">
      <alignment vertical="center"/>
    </xf>
    <xf numFmtId="0" fontId="50" fillId="21" borderId="159" applyNumberFormat="0" applyAlignment="0" applyProtection="0">
      <alignment vertical="center"/>
    </xf>
    <xf numFmtId="0" fontId="31" fillId="8" borderId="169" applyNumberFormat="0" applyAlignment="0" applyProtection="0">
      <alignment vertical="center"/>
    </xf>
    <xf numFmtId="0" fontId="31" fillId="0" borderId="134" applyNumberFormat="0" applyFill="0" applyAlignment="0" applyProtection="0">
      <alignment vertical="center"/>
    </xf>
    <xf numFmtId="0" fontId="31" fillId="21" borderId="144" applyNumberFormat="0" applyAlignment="0" applyProtection="0">
      <alignment vertical="center"/>
    </xf>
    <xf numFmtId="0" fontId="31" fillId="0" borderId="152" applyNumberFormat="0" applyFill="0" applyAlignment="0" applyProtection="0">
      <alignment vertical="center"/>
    </xf>
    <xf numFmtId="0" fontId="35" fillId="21" borderId="78" applyNumberFormat="0" applyAlignment="0" applyProtection="0">
      <alignment vertical="center"/>
    </xf>
    <xf numFmtId="0" fontId="31" fillId="21" borderId="75" applyNumberFormat="0" applyAlignment="0" applyProtection="0">
      <alignment vertical="center"/>
    </xf>
    <xf numFmtId="0" fontId="26" fillId="0" borderId="71">
      <alignment horizontal="left" vertical="center"/>
    </xf>
    <xf numFmtId="0" fontId="31" fillId="0" borderId="68" applyNumberFormat="0" applyFill="0" applyAlignment="0" applyProtection="0">
      <alignment vertical="center"/>
    </xf>
    <xf numFmtId="0" fontId="31" fillId="0" borderId="68" applyNumberFormat="0" applyFill="0" applyAlignment="0" applyProtection="0">
      <alignment vertical="center"/>
    </xf>
    <xf numFmtId="0" fontId="31" fillId="8" borderId="66" applyNumberFormat="0" applyAlignment="0" applyProtection="0">
      <alignment vertical="center"/>
    </xf>
    <xf numFmtId="0" fontId="31" fillId="22" borderId="127" applyNumberFormat="0" applyFont="0" applyAlignment="0" applyProtection="0">
      <alignment vertical="center"/>
    </xf>
    <xf numFmtId="0" fontId="31" fillId="22" borderId="73" applyNumberFormat="0" applyFont="0" applyAlignment="0" applyProtection="0">
      <alignment vertical="center"/>
    </xf>
    <xf numFmtId="0" fontId="31" fillId="21" borderId="72" applyNumberFormat="0" applyAlignment="0" applyProtection="0">
      <alignment vertical="center"/>
    </xf>
    <xf numFmtId="0" fontId="31" fillId="22" borderId="85" applyNumberFormat="0" applyFont="0" applyAlignment="0" applyProtection="0">
      <alignment vertical="center"/>
    </xf>
    <xf numFmtId="0" fontId="44" fillId="8" borderId="108" applyNumberFormat="0" applyAlignment="0" applyProtection="0">
      <alignment vertical="center"/>
    </xf>
    <xf numFmtId="0" fontId="85" fillId="21" borderId="93" applyNumberFormat="0" applyAlignment="0" applyProtection="0">
      <alignment vertical="center"/>
    </xf>
    <xf numFmtId="0" fontId="31" fillId="21" borderId="81" applyNumberFormat="0" applyAlignment="0" applyProtection="0">
      <alignment vertical="center"/>
    </xf>
    <xf numFmtId="0" fontId="31" fillId="22" borderId="97" applyNumberFormat="0" applyFont="0" applyAlignment="0" applyProtection="0">
      <alignment vertical="center"/>
    </xf>
    <xf numFmtId="0" fontId="31" fillId="8" borderId="156" applyNumberFormat="0" applyAlignment="0" applyProtection="0">
      <alignment vertical="center"/>
    </xf>
    <xf numFmtId="0" fontId="31" fillId="0" borderId="80" applyNumberFormat="0" applyFill="0" applyAlignment="0" applyProtection="0">
      <alignment vertical="center"/>
    </xf>
    <xf numFmtId="0" fontId="31" fillId="8" borderId="114" applyNumberFormat="0" applyAlignment="0" applyProtection="0">
      <alignment vertical="center"/>
    </xf>
    <xf numFmtId="0" fontId="37" fillId="22" borderId="91" applyNumberFormat="0" applyFont="0" applyAlignment="0" applyProtection="0">
      <alignment vertical="center"/>
    </xf>
    <xf numFmtId="0" fontId="31" fillId="22" borderId="170" applyNumberFormat="0" applyFont="0" applyAlignment="0" applyProtection="0">
      <alignment vertical="center"/>
    </xf>
    <xf numFmtId="0" fontId="43" fillId="0" borderId="128" applyNumberFormat="0" applyFill="0" applyAlignment="0" applyProtection="0">
      <alignment vertical="center"/>
    </xf>
    <xf numFmtId="0" fontId="37" fillId="22" borderId="151" applyNumberFormat="0" applyFont="0" applyAlignment="0" applyProtection="0">
      <alignment vertical="center"/>
    </xf>
    <xf numFmtId="0" fontId="6" fillId="0" borderId="0">
      <alignment vertical="center"/>
    </xf>
    <xf numFmtId="0" fontId="31" fillId="21" borderId="129" applyNumberFormat="0" applyAlignment="0" applyProtection="0">
      <alignment vertical="center"/>
    </xf>
    <xf numFmtId="0" fontId="31" fillId="22" borderId="151" applyNumberFormat="0" applyFont="0" applyAlignment="0" applyProtection="0">
      <alignment vertical="center"/>
    </xf>
    <xf numFmtId="0" fontId="31" fillId="8" borderId="132" applyNumberFormat="0" applyAlignment="0" applyProtection="0">
      <alignment vertical="center"/>
    </xf>
    <xf numFmtId="0" fontId="31" fillId="0" borderId="171" applyNumberFormat="0" applyFill="0" applyAlignment="0" applyProtection="0">
      <alignment vertical="center"/>
    </xf>
    <xf numFmtId="0" fontId="31" fillId="0" borderId="128" applyNumberFormat="0" applyFill="0" applyAlignment="0" applyProtection="0">
      <alignment vertical="center"/>
    </xf>
    <xf numFmtId="0" fontId="31" fillId="22" borderId="73" applyNumberFormat="0" applyFont="0" applyAlignment="0" applyProtection="0">
      <alignment vertical="center"/>
    </xf>
    <xf numFmtId="0" fontId="31" fillId="0" borderId="74" applyNumberFormat="0" applyFill="0" applyAlignment="0" applyProtection="0">
      <alignment vertical="center"/>
    </xf>
    <xf numFmtId="0" fontId="31" fillId="8" borderId="72" applyNumberFormat="0" applyAlignment="0" applyProtection="0">
      <alignment vertical="center"/>
    </xf>
    <xf numFmtId="0" fontId="31" fillId="22" borderId="85" applyNumberFormat="0" applyFont="0" applyAlignment="0" applyProtection="0">
      <alignment vertical="center"/>
    </xf>
    <xf numFmtId="0" fontId="35" fillId="21" borderId="72" applyNumberFormat="0" applyAlignment="0" applyProtection="0">
      <alignment vertical="center"/>
    </xf>
    <xf numFmtId="0" fontId="31" fillId="21" borderId="72" applyNumberFormat="0" applyAlignment="0" applyProtection="0">
      <alignment vertical="center"/>
    </xf>
    <xf numFmtId="0" fontId="31" fillId="22" borderId="73" applyNumberFormat="0" applyFont="0" applyAlignment="0" applyProtection="0">
      <alignment vertical="center"/>
    </xf>
    <xf numFmtId="0" fontId="35" fillId="21" borderId="72" applyNumberFormat="0" applyAlignment="0" applyProtection="0">
      <alignment vertical="center"/>
    </xf>
    <xf numFmtId="0" fontId="44" fillId="8" borderId="72" applyNumberFormat="0" applyAlignment="0" applyProtection="0">
      <alignment vertical="center"/>
    </xf>
    <xf numFmtId="10" fontId="57" fillId="2" borderId="100" applyNumberFormat="0" applyBorder="0" applyAlignment="0" applyProtection="0"/>
    <xf numFmtId="0" fontId="75" fillId="21" borderId="90" applyNumberFormat="0" applyAlignment="0" applyProtection="0">
      <alignment vertical="center"/>
    </xf>
    <xf numFmtId="0" fontId="9" fillId="22" borderId="157" applyNumberFormat="0" applyFont="0" applyAlignment="0" applyProtection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1" fillId="21" borderId="53" applyNumberFormat="0" applyAlignment="0" applyProtection="0">
      <alignment vertical="center"/>
    </xf>
    <xf numFmtId="0" fontId="31" fillId="21" borderId="53" applyNumberFormat="0" applyAlignment="0" applyProtection="0">
      <alignment vertical="center"/>
    </xf>
    <xf numFmtId="0" fontId="31" fillId="22" borderId="54" applyNumberFormat="0" applyFont="0" applyAlignment="0" applyProtection="0">
      <alignment vertical="center"/>
    </xf>
    <xf numFmtId="0" fontId="31" fillId="22" borderId="54" applyNumberFormat="0" applyFont="0" applyAlignment="0" applyProtection="0">
      <alignment vertical="center"/>
    </xf>
    <xf numFmtId="0" fontId="31" fillId="0" borderId="56" applyNumberFormat="0" applyFill="0" applyAlignment="0" applyProtection="0">
      <alignment vertical="center"/>
    </xf>
    <xf numFmtId="0" fontId="31" fillId="0" borderId="56" applyNumberFormat="0" applyFill="0" applyAlignment="0" applyProtection="0">
      <alignment vertical="center"/>
    </xf>
    <xf numFmtId="0" fontId="31" fillId="8" borderId="53" applyNumberFormat="0" applyAlignment="0" applyProtection="0">
      <alignment vertical="center"/>
    </xf>
    <xf numFmtId="0" fontId="31" fillId="8" borderId="53" applyNumberFormat="0" applyAlignment="0" applyProtection="0">
      <alignment vertical="center"/>
    </xf>
    <xf numFmtId="0" fontId="31" fillId="21" borderId="55" applyNumberFormat="0" applyAlignment="0" applyProtection="0">
      <alignment vertical="center"/>
    </xf>
    <xf numFmtId="0" fontId="31" fillId="21" borderId="55" applyNumberFormat="0" applyAlignment="0" applyProtection="0">
      <alignment vertical="center"/>
    </xf>
    <xf numFmtId="0" fontId="26" fillId="0" borderId="35">
      <alignment horizontal="left" vertical="center"/>
    </xf>
    <xf numFmtId="0" fontId="6" fillId="0" borderId="0">
      <alignment vertical="center"/>
    </xf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35" fillId="21" borderId="53" applyNumberFormat="0" applyAlignment="0" applyProtection="0">
      <alignment vertical="center"/>
    </xf>
    <xf numFmtId="0" fontId="37" fillId="22" borderId="54" applyNumberFormat="0" applyFont="0" applyAlignment="0" applyProtection="0">
      <alignment vertical="center"/>
    </xf>
    <xf numFmtId="0" fontId="43" fillId="0" borderId="56" applyNumberFormat="0" applyFill="0" applyAlignment="0" applyProtection="0">
      <alignment vertical="center"/>
    </xf>
    <xf numFmtId="0" fontId="44" fillId="8" borderId="53" applyNumberFormat="0" applyAlignment="0" applyProtection="0">
      <alignment vertical="center"/>
    </xf>
    <xf numFmtId="0" fontId="50" fillId="21" borderId="55" applyNumberFormat="0" applyAlignment="0" applyProtection="0">
      <alignment vertical="center"/>
    </xf>
    <xf numFmtId="0" fontId="52" fillId="0" borderId="0">
      <alignment vertical="center"/>
    </xf>
    <xf numFmtId="41" fontId="41" fillId="0" borderId="0" applyFont="0" applyFill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6" fillId="0" borderId="35">
      <alignment horizontal="left" vertical="center"/>
    </xf>
    <xf numFmtId="0" fontId="31" fillId="21" borderId="53" applyNumberFormat="0" applyAlignment="0" applyProtection="0">
      <alignment vertical="center"/>
    </xf>
    <xf numFmtId="0" fontId="31" fillId="22" borderId="54" applyNumberFormat="0" applyFont="0" applyAlignment="0" applyProtection="0">
      <alignment vertical="center"/>
    </xf>
    <xf numFmtId="0" fontId="31" fillId="0" borderId="56" applyNumberFormat="0" applyFill="0" applyAlignment="0" applyProtection="0">
      <alignment vertical="center"/>
    </xf>
    <xf numFmtId="0" fontId="31" fillId="8" borderId="53" applyNumberFormat="0" applyAlignment="0" applyProtection="0">
      <alignment vertical="center"/>
    </xf>
    <xf numFmtId="0" fontId="31" fillId="21" borderId="55" applyNumberFormat="0" applyAlignment="0" applyProtection="0">
      <alignment vertical="center"/>
    </xf>
    <xf numFmtId="0" fontId="9" fillId="0" borderId="0"/>
    <xf numFmtId="0" fontId="3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215" fontId="93" fillId="0" borderId="0"/>
    <xf numFmtId="0" fontId="37" fillId="0" borderId="0"/>
    <xf numFmtId="0" fontId="37" fillId="0" borderId="0">
      <alignment vertical="center"/>
    </xf>
    <xf numFmtId="0" fontId="9" fillId="0" borderId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0" fontId="57" fillId="2" borderId="58" applyNumberFormat="0" applyBorder="0" applyAlignment="0" applyProtection="0"/>
    <xf numFmtId="0" fontId="26" fillId="0" borderId="59">
      <alignment horizontal="left" vertical="center"/>
    </xf>
    <xf numFmtId="0" fontId="9" fillId="0" borderId="0" applyFont="0" applyFill="0" applyBorder="0" applyAlignment="0" applyProtection="0"/>
    <xf numFmtId="0" fontId="16" fillId="0" borderId="0" applyFont="0" applyFill="0" applyBorder="0" applyAlignment="0" applyProtection="0"/>
    <xf numFmtId="10" fontId="57" fillId="2" borderId="52" applyNumberFormat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31" fillId="21" borderId="53" applyNumberFormat="0" applyAlignment="0" applyProtection="0">
      <alignment vertical="center"/>
    </xf>
    <xf numFmtId="0" fontId="31" fillId="21" borderId="53" applyNumberFormat="0" applyAlignment="0" applyProtection="0">
      <alignment vertical="center"/>
    </xf>
    <xf numFmtId="0" fontId="31" fillId="22" borderId="54" applyNumberFormat="0" applyFont="0" applyAlignment="0" applyProtection="0">
      <alignment vertical="center"/>
    </xf>
    <xf numFmtId="0" fontId="31" fillId="22" borderId="54" applyNumberFormat="0" applyFont="0" applyAlignment="0" applyProtection="0">
      <alignment vertical="center"/>
    </xf>
    <xf numFmtId="0" fontId="31" fillId="0" borderId="56" applyNumberFormat="0" applyFill="0" applyAlignment="0" applyProtection="0">
      <alignment vertical="center"/>
    </xf>
    <xf numFmtId="0" fontId="31" fillId="0" borderId="56" applyNumberFormat="0" applyFill="0" applyAlignment="0" applyProtection="0">
      <alignment vertical="center"/>
    </xf>
    <xf numFmtId="0" fontId="31" fillId="8" borderId="53" applyNumberFormat="0" applyAlignment="0" applyProtection="0">
      <alignment vertical="center"/>
    </xf>
    <xf numFmtId="0" fontId="31" fillId="8" borderId="53" applyNumberFormat="0" applyAlignment="0" applyProtection="0">
      <alignment vertical="center"/>
    </xf>
    <xf numFmtId="0" fontId="31" fillId="21" borderId="55" applyNumberFormat="0" applyAlignment="0" applyProtection="0">
      <alignment vertical="center"/>
    </xf>
    <xf numFmtId="0" fontId="31" fillId="21" borderId="55" applyNumberFormat="0" applyAlignment="0" applyProtection="0">
      <alignment vertical="center"/>
    </xf>
    <xf numFmtId="0" fontId="35" fillId="21" borderId="60" applyNumberFormat="0" applyAlignment="0" applyProtection="0">
      <alignment vertical="center"/>
    </xf>
    <xf numFmtId="0" fontId="9" fillId="22" borderId="61" applyNumberFormat="0" applyFont="0" applyAlignment="0" applyProtection="0">
      <alignment vertical="center"/>
    </xf>
    <xf numFmtId="0" fontId="43" fillId="0" borderId="62" applyNumberFormat="0" applyFill="0" applyAlignment="0" applyProtection="0">
      <alignment vertical="center"/>
    </xf>
    <xf numFmtId="0" fontId="44" fillId="8" borderId="60" applyNumberFormat="0" applyAlignment="0" applyProtection="0">
      <alignment vertical="center"/>
    </xf>
    <xf numFmtId="0" fontId="50" fillId="21" borderId="63" applyNumberFormat="0" applyAlignment="0" applyProtection="0">
      <alignment vertical="center"/>
    </xf>
    <xf numFmtId="0" fontId="35" fillId="21" borderId="60" applyNumberFormat="0" applyAlignment="0" applyProtection="0">
      <alignment vertical="center"/>
    </xf>
    <xf numFmtId="0" fontId="43" fillId="0" borderId="62" applyNumberFormat="0" applyFill="0" applyAlignment="0" applyProtection="0">
      <alignment vertical="center"/>
    </xf>
    <xf numFmtId="0" fontId="44" fillId="8" borderId="60" applyNumberFormat="0" applyAlignment="0" applyProtection="0">
      <alignment vertical="center"/>
    </xf>
    <xf numFmtId="0" fontId="50" fillId="21" borderId="63" applyNumberFormat="0" applyAlignment="0" applyProtection="0">
      <alignment vertical="center"/>
    </xf>
    <xf numFmtId="0" fontId="37" fillId="22" borderId="61" applyNumberFormat="0" applyFont="0" applyAlignment="0" applyProtection="0">
      <alignment vertical="center"/>
    </xf>
    <xf numFmtId="0" fontId="26" fillId="0" borderId="125">
      <alignment horizontal="left" vertical="center"/>
    </xf>
    <xf numFmtId="0" fontId="44" fillId="8" borderId="114" applyNumberFormat="0" applyAlignment="0" applyProtection="0">
      <alignment vertical="center"/>
    </xf>
    <xf numFmtId="0" fontId="9" fillId="22" borderId="97" applyNumberFormat="0" applyFont="0" applyAlignment="0" applyProtection="0">
      <alignment vertical="center"/>
    </xf>
    <xf numFmtId="0" fontId="31" fillId="22" borderId="170" applyNumberFormat="0" applyFont="0" applyAlignment="0" applyProtection="0">
      <alignment vertical="center"/>
    </xf>
    <xf numFmtId="0" fontId="31" fillId="21" borderId="169" applyNumberFormat="0" applyAlignment="0" applyProtection="0">
      <alignment vertical="center"/>
    </xf>
    <xf numFmtId="0" fontId="31" fillId="22" borderId="127" applyNumberFormat="0" applyFont="0" applyAlignment="0" applyProtection="0">
      <alignment vertical="center"/>
    </xf>
    <xf numFmtId="0" fontId="44" fillId="8" borderId="120" applyNumberFormat="0" applyAlignment="0" applyProtection="0">
      <alignment vertical="center"/>
    </xf>
    <xf numFmtId="0" fontId="31" fillId="8" borderId="90" applyNumberFormat="0" applyAlignment="0" applyProtection="0">
      <alignment vertical="center"/>
    </xf>
    <xf numFmtId="0" fontId="31" fillId="8" borderId="90" applyNumberFormat="0" applyAlignment="0" applyProtection="0">
      <alignment vertical="center"/>
    </xf>
    <xf numFmtId="0" fontId="31" fillId="21" borderId="90" applyNumberFormat="0" applyAlignment="0" applyProtection="0">
      <alignment vertical="center"/>
    </xf>
    <xf numFmtId="0" fontId="31" fillId="0" borderId="74" applyNumberFormat="0" applyFill="0" applyAlignment="0" applyProtection="0">
      <alignment vertical="center"/>
    </xf>
    <xf numFmtId="0" fontId="31" fillId="22" borderId="79" applyNumberFormat="0" applyFont="0" applyAlignment="0" applyProtection="0">
      <alignment vertical="center"/>
    </xf>
    <xf numFmtId="0" fontId="31" fillId="21" borderId="81" applyNumberFormat="0" applyAlignment="0" applyProtection="0">
      <alignment vertical="center"/>
    </xf>
    <xf numFmtId="0" fontId="37" fillId="22" borderId="79" applyNumberFormat="0" applyFont="0" applyAlignment="0" applyProtection="0">
      <alignment vertical="center"/>
    </xf>
    <xf numFmtId="0" fontId="44" fillId="8" borderId="78" applyNumberFormat="0" applyAlignment="0" applyProtection="0">
      <alignment vertical="center"/>
    </xf>
    <xf numFmtId="0" fontId="31" fillId="0" borderId="80" applyNumberFormat="0" applyFill="0" applyAlignment="0" applyProtection="0">
      <alignment vertical="center"/>
    </xf>
    <xf numFmtId="0" fontId="31" fillId="8" borderId="90" applyNumberFormat="0" applyAlignment="0" applyProtection="0">
      <alignment vertical="center"/>
    </xf>
    <xf numFmtId="10" fontId="57" fillId="2" borderId="148" applyNumberFormat="0" applyBorder="0" applyAlignment="0" applyProtection="0"/>
    <xf numFmtId="0" fontId="31" fillId="21" borderId="162" applyNumberFormat="0" applyAlignment="0" applyProtection="0">
      <alignment vertical="center"/>
    </xf>
    <xf numFmtId="0" fontId="26" fillId="0" borderId="161">
      <alignment horizontal="left" vertical="center"/>
    </xf>
    <xf numFmtId="0" fontId="31" fillId="0" borderId="134" applyNumberFormat="0" applyFill="0" applyAlignment="0" applyProtection="0">
      <alignment vertical="center"/>
    </xf>
    <xf numFmtId="0" fontId="82" fillId="8" borderId="126" applyNumberFormat="0" applyAlignment="0" applyProtection="0">
      <alignment vertical="center"/>
    </xf>
    <xf numFmtId="0" fontId="31" fillId="21" borderId="90" applyNumberFormat="0" applyAlignment="0" applyProtection="0">
      <alignment vertical="center"/>
    </xf>
    <xf numFmtId="0" fontId="31" fillId="8" borderId="108" applyNumberFormat="0" applyAlignment="0" applyProtection="0">
      <alignment vertical="center"/>
    </xf>
    <xf numFmtId="0" fontId="31" fillId="22" borderId="103" applyNumberFormat="0" applyFont="0" applyAlignment="0" applyProtection="0">
      <alignment vertical="center"/>
    </xf>
    <xf numFmtId="0" fontId="31" fillId="8" borderId="126" applyNumberFormat="0" applyAlignment="0" applyProtection="0">
      <alignment vertical="center"/>
    </xf>
    <xf numFmtId="0" fontId="31" fillId="22" borderId="157" applyNumberFormat="0" applyFont="0" applyAlignment="0" applyProtection="0">
      <alignment vertical="center"/>
    </xf>
    <xf numFmtId="0" fontId="31" fillId="8" borderId="72" applyNumberFormat="0" applyAlignment="0" applyProtection="0">
      <alignment vertical="center"/>
    </xf>
    <xf numFmtId="0" fontId="31" fillId="8" borderId="66" applyNumberFormat="0" applyAlignment="0" applyProtection="0">
      <alignment vertical="center"/>
    </xf>
    <xf numFmtId="0" fontId="50" fillId="21" borderId="75" applyNumberFormat="0" applyAlignment="0" applyProtection="0">
      <alignment vertical="center"/>
    </xf>
    <xf numFmtId="0" fontId="44" fillId="8" borderId="72" applyNumberFormat="0" applyAlignment="0" applyProtection="0">
      <alignment vertical="center"/>
    </xf>
    <xf numFmtId="0" fontId="31" fillId="0" borderId="68" applyNumberFormat="0" applyFill="0" applyAlignment="0" applyProtection="0">
      <alignment vertical="center"/>
    </xf>
    <xf numFmtId="0" fontId="31" fillId="22" borderId="67" applyNumberFormat="0" applyFont="0" applyAlignment="0" applyProtection="0">
      <alignment vertical="center"/>
    </xf>
    <xf numFmtId="0" fontId="31" fillId="21" borderId="66" applyNumberFormat="0" applyAlignment="0" applyProtection="0">
      <alignment vertical="center"/>
    </xf>
    <xf numFmtId="0" fontId="31" fillId="8" borderId="132" applyNumberFormat="0" applyAlignment="0" applyProtection="0">
      <alignment vertical="center"/>
    </xf>
    <xf numFmtId="0" fontId="31" fillId="0" borderId="116" applyNumberFormat="0" applyFill="0" applyAlignment="0" applyProtection="0">
      <alignment vertical="center"/>
    </xf>
    <xf numFmtId="0" fontId="31" fillId="22" borderId="91" applyNumberFormat="0" applyFont="0" applyAlignment="0" applyProtection="0">
      <alignment vertical="center"/>
    </xf>
    <xf numFmtId="0" fontId="35" fillId="21" borderId="114" applyNumberFormat="0" applyAlignment="0" applyProtection="0">
      <alignment vertical="center"/>
    </xf>
    <xf numFmtId="0" fontId="37" fillId="22" borderId="133" applyNumberFormat="0" applyFont="0" applyAlignment="0" applyProtection="0">
      <alignment vertical="center"/>
    </xf>
    <xf numFmtId="0" fontId="31" fillId="0" borderId="171" applyNumberFormat="0" applyFill="0" applyAlignment="0" applyProtection="0">
      <alignment vertical="center"/>
    </xf>
    <xf numFmtId="0" fontId="31" fillId="22" borderId="139" applyNumberFormat="0" applyFont="0" applyAlignment="0" applyProtection="0">
      <alignment vertical="center"/>
    </xf>
    <xf numFmtId="0" fontId="31" fillId="0" borderId="128" applyNumberFormat="0" applyFill="0" applyAlignment="0" applyProtection="0">
      <alignment vertical="center"/>
    </xf>
    <xf numFmtId="0" fontId="31" fillId="21" borderId="66" applyNumberFormat="0" applyAlignment="0" applyProtection="0">
      <alignment vertical="center"/>
    </xf>
    <xf numFmtId="0" fontId="6" fillId="0" borderId="0">
      <alignment vertical="center"/>
    </xf>
    <xf numFmtId="0" fontId="31" fillId="21" borderId="165" applyNumberFormat="0" applyAlignment="0" applyProtection="0">
      <alignment vertical="center"/>
    </xf>
    <xf numFmtId="0" fontId="43" fillId="0" borderId="80" applyNumberFormat="0" applyFill="0" applyAlignment="0" applyProtection="0">
      <alignment vertical="center"/>
    </xf>
    <xf numFmtId="0" fontId="35" fillId="21" borderId="144" applyNumberFormat="0" applyAlignment="0" applyProtection="0">
      <alignment vertical="center"/>
    </xf>
    <xf numFmtId="0" fontId="31" fillId="22" borderId="103" applyNumberFormat="0" applyFont="0" applyAlignment="0" applyProtection="0">
      <alignment vertical="center"/>
    </xf>
    <xf numFmtId="0" fontId="87" fillId="0" borderId="116" applyNumberFormat="0" applyFill="0" applyAlignment="0" applyProtection="0">
      <alignment vertical="center"/>
    </xf>
    <xf numFmtId="0" fontId="87" fillId="0" borderId="92" applyNumberFormat="0" applyFill="0" applyAlignment="0" applyProtection="0">
      <alignment vertical="center"/>
    </xf>
    <xf numFmtId="0" fontId="37" fillId="22" borderId="157" applyNumberFormat="0" applyFont="0" applyAlignment="0" applyProtection="0">
      <alignment vertical="center"/>
    </xf>
    <xf numFmtId="0" fontId="31" fillId="21" borderId="123" applyNumberFormat="0" applyAlignment="0" applyProtection="0">
      <alignment vertical="center"/>
    </xf>
    <xf numFmtId="0" fontId="31" fillId="8" borderId="66" applyNumberFormat="0" applyAlignment="0" applyProtection="0">
      <alignment vertical="center"/>
    </xf>
    <xf numFmtId="0" fontId="31" fillId="0" borderId="68" applyNumberFormat="0" applyFill="0" applyAlignment="0" applyProtection="0">
      <alignment vertical="center"/>
    </xf>
    <xf numFmtId="0" fontId="31" fillId="22" borderId="67" applyNumberFormat="0" applyFont="0" applyAlignment="0" applyProtection="0">
      <alignment vertical="center"/>
    </xf>
    <xf numFmtId="0" fontId="31" fillId="8" borderId="78" applyNumberFormat="0" applyAlignment="0" applyProtection="0">
      <alignment vertical="center"/>
    </xf>
    <xf numFmtId="0" fontId="31" fillId="22" borderId="79" applyNumberFormat="0" applyFont="0" applyAlignment="0" applyProtection="0">
      <alignment vertical="center"/>
    </xf>
    <xf numFmtId="0" fontId="31" fillId="21" borderId="78" applyNumberFormat="0" applyAlignment="0" applyProtection="0">
      <alignment vertical="center"/>
    </xf>
    <xf numFmtId="0" fontId="31" fillId="21" borderId="93" applyNumberFormat="0" applyAlignment="0" applyProtection="0">
      <alignment vertical="center"/>
    </xf>
    <xf numFmtId="0" fontId="31" fillId="21" borderId="93" applyNumberFormat="0" applyAlignment="0" applyProtection="0">
      <alignment vertical="center"/>
    </xf>
    <xf numFmtId="0" fontId="6" fillId="0" borderId="0">
      <alignment vertical="center"/>
    </xf>
    <xf numFmtId="0" fontId="31" fillId="21" borderId="120" applyNumberFormat="0" applyAlignment="0" applyProtection="0">
      <alignment vertical="center"/>
    </xf>
    <xf numFmtId="0" fontId="75" fillId="21" borderId="78" applyNumberFormat="0" applyAlignment="0" applyProtection="0">
      <alignment vertical="center"/>
    </xf>
    <xf numFmtId="0" fontId="31" fillId="21" borderId="129" applyNumberFormat="0" applyAlignment="0" applyProtection="0">
      <alignment vertical="center"/>
    </xf>
    <xf numFmtId="0" fontId="31" fillId="21" borderId="156" applyNumberFormat="0" applyAlignment="0" applyProtection="0">
      <alignment vertical="center"/>
    </xf>
    <xf numFmtId="0" fontId="9" fillId="22" borderId="151" applyNumberFormat="0" applyFont="0" applyAlignment="0" applyProtection="0">
      <alignment vertical="center"/>
    </xf>
    <xf numFmtId="0" fontId="31" fillId="0" borderId="164" applyNumberFormat="0" applyFill="0" applyAlignment="0" applyProtection="0">
      <alignment vertical="center"/>
    </xf>
    <xf numFmtId="0" fontId="31" fillId="21" borderId="132" applyNumberFormat="0" applyAlignment="0" applyProtection="0">
      <alignment vertical="center"/>
    </xf>
    <xf numFmtId="0" fontId="31" fillId="21" borderId="108" applyNumberFormat="0" applyAlignment="0" applyProtection="0">
      <alignment vertical="center"/>
    </xf>
    <xf numFmtId="0" fontId="31" fillId="21" borderId="108" applyNumberFormat="0" applyAlignment="0" applyProtection="0">
      <alignment vertical="center"/>
    </xf>
    <xf numFmtId="0" fontId="31" fillId="0" borderId="110" applyNumberFormat="0" applyFill="0" applyAlignment="0" applyProtection="0">
      <alignment vertical="center"/>
    </xf>
    <xf numFmtId="10" fontId="57" fillId="2" borderId="106" applyNumberFormat="0" applyBorder="0" applyAlignment="0" applyProtection="0"/>
    <xf numFmtId="0" fontId="75" fillId="21" borderId="96" applyNumberFormat="0" applyAlignment="0" applyProtection="0">
      <alignment vertical="center"/>
    </xf>
    <xf numFmtId="0" fontId="31" fillId="21" borderId="135" applyNumberFormat="0" applyAlignment="0" applyProtection="0">
      <alignment vertical="center"/>
    </xf>
    <xf numFmtId="0" fontId="31" fillId="21" borderId="81" applyNumberFormat="0" applyAlignment="0" applyProtection="0">
      <alignment vertical="center"/>
    </xf>
    <xf numFmtId="0" fontId="31" fillId="8" borderId="78" applyNumberFormat="0" applyAlignment="0" applyProtection="0">
      <alignment vertical="center"/>
    </xf>
    <xf numFmtId="0" fontId="31" fillId="8" borderId="78" applyNumberFormat="0" applyAlignment="0" applyProtection="0">
      <alignment vertical="center"/>
    </xf>
    <xf numFmtId="0" fontId="31" fillId="22" borderId="145" applyNumberFormat="0" applyFont="0" applyAlignment="0" applyProtection="0">
      <alignment vertical="center"/>
    </xf>
    <xf numFmtId="0" fontId="31" fillId="0" borderId="146" applyNumberFormat="0" applyFill="0" applyAlignment="0" applyProtection="0">
      <alignment vertical="center"/>
    </xf>
    <xf numFmtId="0" fontId="6" fillId="0" borderId="0">
      <alignment vertical="center"/>
    </xf>
    <xf numFmtId="0" fontId="31" fillId="22" borderId="163" applyNumberFormat="0" applyFont="0" applyAlignment="0" applyProtection="0">
      <alignment vertical="center"/>
    </xf>
    <xf numFmtId="0" fontId="31" fillId="0" borderId="134" applyNumberFormat="0" applyFill="0" applyAlignment="0" applyProtection="0">
      <alignment vertical="center"/>
    </xf>
    <xf numFmtId="0" fontId="31" fillId="22" borderId="115" applyNumberFormat="0" applyFont="0" applyAlignment="0" applyProtection="0">
      <alignment vertical="center"/>
    </xf>
    <xf numFmtId="0" fontId="31" fillId="0" borderId="128" applyNumberFormat="0" applyFill="0" applyAlignment="0" applyProtection="0">
      <alignment vertical="center"/>
    </xf>
    <xf numFmtId="0" fontId="31" fillId="22" borderId="115" applyNumberFormat="0" applyFont="0" applyAlignment="0" applyProtection="0">
      <alignment vertical="center"/>
    </xf>
    <xf numFmtId="0" fontId="31" fillId="8" borderId="108" applyNumberFormat="0" applyAlignment="0" applyProtection="0">
      <alignment vertical="center"/>
    </xf>
    <xf numFmtId="0" fontId="87" fillId="0" borderId="98" applyNumberFormat="0" applyFill="0" applyAlignment="0" applyProtection="0">
      <alignment vertical="center"/>
    </xf>
    <xf numFmtId="0" fontId="85" fillId="21" borderId="99" applyNumberFormat="0" applyAlignment="0" applyProtection="0">
      <alignment vertical="center"/>
    </xf>
    <xf numFmtId="0" fontId="37" fillId="22" borderId="145" applyNumberFormat="0" applyFont="0" applyAlignment="0" applyProtection="0">
      <alignment vertical="center"/>
    </xf>
    <xf numFmtId="0" fontId="87" fillId="0" borderId="128" applyNumberFormat="0" applyFill="0" applyAlignment="0" applyProtection="0">
      <alignment vertical="center"/>
    </xf>
    <xf numFmtId="0" fontId="31" fillId="21" borderId="120" applyNumberFormat="0" applyAlignment="0" applyProtection="0">
      <alignment vertical="center"/>
    </xf>
    <xf numFmtId="0" fontId="31" fillId="22" borderId="121" applyNumberFormat="0" applyFont="0" applyAlignment="0" applyProtection="0">
      <alignment vertical="center"/>
    </xf>
    <xf numFmtId="0" fontId="31" fillId="22" borderId="151" applyNumberFormat="0" applyFont="0" applyAlignment="0" applyProtection="0">
      <alignment vertical="center"/>
    </xf>
    <xf numFmtId="0" fontId="43" fillId="0" borderId="164" applyNumberFormat="0" applyFill="0" applyAlignment="0" applyProtection="0">
      <alignment vertical="center"/>
    </xf>
    <xf numFmtId="0" fontId="31" fillId="21" borderId="169" applyNumberFormat="0" applyAlignment="0" applyProtection="0">
      <alignment vertical="center"/>
    </xf>
    <xf numFmtId="0" fontId="31" fillId="22" borderId="145" applyNumberFormat="0" applyFont="0" applyAlignment="0" applyProtection="0">
      <alignment vertical="center"/>
    </xf>
    <xf numFmtId="0" fontId="31" fillId="8" borderId="90" applyNumberFormat="0" applyAlignment="0" applyProtection="0">
      <alignment vertical="center"/>
    </xf>
    <xf numFmtId="0" fontId="43" fillId="0" borderId="92" applyNumberFormat="0" applyFill="0" applyAlignment="0" applyProtection="0">
      <alignment vertical="center"/>
    </xf>
    <xf numFmtId="0" fontId="44" fillId="8" borderId="90" applyNumberFormat="0" applyAlignment="0" applyProtection="0">
      <alignment vertical="center"/>
    </xf>
    <xf numFmtId="0" fontId="31" fillId="22" borderId="91" applyNumberFormat="0" applyFont="0" applyAlignment="0" applyProtection="0">
      <alignment vertical="center"/>
    </xf>
    <xf numFmtId="0" fontId="31" fillId="0" borderId="92" applyNumberFormat="0" applyFill="0" applyAlignment="0" applyProtection="0">
      <alignment vertical="center"/>
    </xf>
    <xf numFmtId="0" fontId="31" fillId="8" borderId="90" applyNumberFormat="0" applyAlignment="0" applyProtection="0">
      <alignment vertical="center"/>
    </xf>
    <xf numFmtId="0" fontId="6" fillId="0" borderId="0">
      <alignment vertical="center"/>
    </xf>
    <xf numFmtId="0" fontId="26" fillId="0" borderId="143">
      <alignment horizontal="left" vertical="center"/>
    </xf>
    <xf numFmtId="0" fontId="82" fillId="8" borderId="144" applyNumberFormat="0" applyAlignment="0" applyProtection="0">
      <alignment vertical="center"/>
    </xf>
    <xf numFmtId="0" fontId="31" fillId="21" borderId="66" applyNumberFormat="0" applyAlignment="0" applyProtection="0">
      <alignment vertical="center"/>
    </xf>
    <xf numFmtId="0" fontId="31" fillId="21" borderId="66" applyNumberFormat="0" applyAlignment="0" applyProtection="0">
      <alignment vertical="center"/>
    </xf>
    <xf numFmtId="0" fontId="31" fillId="0" borderId="68" applyNumberFormat="0" applyFill="0" applyAlignment="0" applyProtection="0">
      <alignment vertical="center"/>
    </xf>
    <xf numFmtId="0" fontId="31" fillId="0" borderId="68" applyNumberFormat="0" applyFill="0" applyAlignment="0" applyProtection="0">
      <alignment vertical="center"/>
    </xf>
    <xf numFmtId="0" fontId="31" fillId="8" borderId="66" applyNumberFormat="0" applyAlignment="0" applyProtection="0">
      <alignment vertical="center"/>
    </xf>
    <xf numFmtId="0" fontId="31" fillId="8" borderId="66" applyNumberFormat="0" applyAlignment="0" applyProtection="0">
      <alignment vertical="center"/>
    </xf>
    <xf numFmtId="0" fontId="31" fillId="22" borderId="115" applyNumberFormat="0" applyFont="0" applyAlignment="0" applyProtection="0">
      <alignment vertical="center"/>
    </xf>
    <xf numFmtId="0" fontId="31" fillId="22" borderId="139" applyNumberFormat="0" applyFont="0" applyAlignment="0" applyProtection="0">
      <alignment vertical="center"/>
    </xf>
    <xf numFmtId="0" fontId="31" fillId="21" borderId="90" applyNumberFormat="0" applyAlignment="0" applyProtection="0">
      <alignment vertical="center"/>
    </xf>
    <xf numFmtId="0" fontId="31" fillId="8" borderId="66" applyNumberFormat="0" applyAlignment="0" applyProtection="0">
      <alignment vertical="center"/>
    </xf>
    <xf numFmtId="0" fontId="37" fillId="22" borderId="151" applyNumberFormat="0" applyFont="0" applyAlignment="0" applyProtection="0">
      <alignment vertical="center"/>
    </xf>
    <xf numFmtId="0" fontId="31" fillId="8" borderId="120" applyNumberFormat="0" applyAlignment="0" applyProtection="0">
      <alignment vertical="center"/>
    </xf>
    <xf numFmtId="0" fontId="26" fillId="0" borderId="149">
      <alignment horizontal="left" vertical="center"/>
    </xf>
    <xf numFmtId="0" fontId="31" fillId="0" borderId="152" applyNumberFormat="0" applyFill="0" applyAlignment="0" applyProtection="0">
      <alignment vertical="center"/>
    </xf>
    <xf numFmtId="0" fontId="31" fillId="21" borderId="169" applyNumberFormat="0" applyAlignment="0" applyProtection="0">
      <alignment vertical="center"/>
    </xf>
    <xf numFmtId="0" fontId="35" fillId="21" borderId="162" applyNumberFormat="0" applyAlignment="0" applyProtection="0">
      <alignment vertical="center"/>
    </xf>
    <xf numFmtId="0" fontId="31" fillId="21" borderId="66" applyNumberFormat="0" applyAlignment="0" applyProtection="0">
      <alignment vertical="center"/>
    </xf>
    <xf numFmtId="0" fontId="31" fillId="0" borderId="68" applyNumberFormat="0" applyFill="0" applyAlignment="0" applyProtection="0">
      <alignment vertical="center"/>
    </xf>
    <xf numFmtId="0" fontId="31" fillId="8" borderId="66" applyNumberFormat="0" applyAlignment="0" applyProtection="0">
      <alignment vertical="center"/>
    </xf>
    <xf numFmtId="10" fontId="57" fillId="2" borderId="94" applyNumberFormat="0" applyBorder="0" applyAlignment="0" applyProtection="0"/>
    <xf numFmtId="0" fontId="82" fillId="8" borderId="78" applyNumberFormat="0" applyAlignment="0" applyProtection="0">
      <alignment vertical="center"/>
    </xf>
    <xf numFmtId="0" fontId="31" fillId="21" borderId="66" applyNumberFormat="0" applyAlignment="0" applyProtection="0">
      <alignment vertical="center"/>
    </xf>
    <xf numFmtId="0" fontId="31" fillId="21" borderId="60" applyNumberFormat="0" applyAlignment="0" applyProtection="0">
      <alignment vertical="center"/>
    </xf>
    <xf numFmtId="0" fontId="31" fillId="21" borderId="60" applyNumberFormat="0" applyAlignment="0" applyProtection="0">
      <alignment vertical="center"/>
    </xf>
    <xf numFmtId="0" fontId="31" fillId="22" borderId="61" applyNumberFormat="0" applyFont="0" applyAlignment="0" applyProtection="0">
      <alignment vertical="center"/>
    </xf>
    <xf numFmtId="0" fontId="31" fillId="22" borderId="61" applyNumberFormat="0" applyFont="0" applyAlignment="0" applyProtection="0">
      <alignment vertical="center"/>
    </xf>
    <xf numFmtId="0" fontId="31" fillId="0" borderId="62" applyNumberFormat="0" applyFill="0" applyAlignment="0" applyProtection="0">
      <alignment vertical="center"/>
    </xf>
    <xf numFmtId="0" fontId="31" fillId="0" borderId="62" applyNumberFormat="0" applyFill="0" applyAlignment="0" applyProtection="0">
      <alignment vertical="center"/>
    </xf>
    <xf numFmtId="0" fontId="31" fillId="8" borderId="60" applyNumberFormat="0" applyAlignment="0" applyProtection="0">
      <alignment vertical="center"/>
    </xf>
    <xf numFmtId="0" fontId="31" fillId="8" borderId="60" applyNumberFormat="0" applyAlignment="0" applyProtection="0">
      <alignment vertical="center"/>
    </xf>
    <xf numFmtId="0" fontId="31" fillId="21" borderId="63" applyNumberFormat="0" applyAlignment="0" applyProtection="0">
      <alignment vertical="center"/>
    </xf>
    <xf numFmtId="0" fontId="31" fillId="21" borderId="63" applyNumberFormat="0" applyAlignment="0" applyProtection="0">
      <alignment vertical="center"/>
    </xf>
    <xf numFmtId="0" fontId="26" fillId="0" borderId="59">
      <alignment horizontal="left" vertical="center"/>
    </xf>
    <xf numFmtId="0" fontId="31" fillId="8" borderId="114" applyNumberFormat="0" applyAlignment="0" applyProtection="0">
      <alignment vertical="center"/>
    </xf>
    <xf numFmtId="0" fontId="6" fillId="0" borderId="0">
      <alignment vertical="center"/>
    </xf>
    <xf numFmtId="0" fontId="35" fillId="21" borderId="60" applyNumberFormat="0" applyAlignment="0" applyProtection="0">
      <alignment vertical="center"/>
    </xf>
    <xf numFmtId="0" fontId="37" fillId="22" borderId="61" applyNumberFormat="0" applyFont="0" applyAlignment="0" applyProtection="0">
      <alignment vertical="center"/>
    </xf>
    <xf numFmtId="0" fontId="43" fillId="0" borderId="62" applyNumberFormat="0" applyFill="0" applyAlignment="0" applyProtection="0">
      <alignment vertical="center"/>
    </xf>
    <xf numFmtId="0" fontId="44" fillId="8" borderId="60" applyNumberFormat="0" applyAlignment="0" applyProtection="0">
      <alignment vertical="center"/>
    </xf>
    <xf numFmtId="0" fontId="50" fillId="21" borderId="63" applyNumberFormat="0" applyAlignment="0" applyProtection="0">
      <alignment vertical="center"/>
    </xf>
    <xf numFmtId="0" fontId="31" fillId="8" borderId="96" applyNumberFormat="0" applyAlignment="0" applyProtection="0">
      <alignment vertical="center"/>
    </xf>
    <xf numFmtId="0" fontId="31" fillId="8" borderId="108" applyNumberFormat="0" applyAlignment="0" applyProtection="0">
      <alignment vertical="center"/>
    </xf>
    <xf numFmtId="0" fontId="26" fillId="0" borderId="59">
      <alignment horizontal="left" vertical="center"/>
    </xf>
    <xf numFmtId="0" fontId="31" fillId="21" borderId="60" applyNumberFormat="0" applyAlignment="0" applyProtection="0">
      <alignment vertical="center"/>
    </xf>
    <xf numFmtId="0" fontId="31" fillId="22" borderId="61" applyNumberFormat="0" applyFont="0" applyAlignment="0" applyProtection="0">
      <alignment vertical="center"/>
    </xf>
    <xf numFmtId="0" fontId="31" fillId="0" borderId="62" applyNumberFormat="0" applyFill="0" applyAlignment="0" applyProtection="0">
      <alignment vertical="center"/>
    </xf>
    <xf numFmtId="0" fontId="31" fillId="8" borderId="60" applyNumberFormat="0" applyAlignment="0" applyProtection="0">
      <alignment vertical="center"/>
    </xf>
    <xf numFmtId="0" fontId="31" fillId="21" borderId="63" applyNumberFormat="0" applyAlignment="0" applyProtection="0">
      <alignment vertical="center"/>
    </xf>
    <xf numFmtId="0" fontId="31" fillId="21" borderId="111" applyNumberFormat="0" applyAlignment="0" applyProtection="0">
      <alignment vertical="center"/>
    </xf>
    <xf numFmtId="0" fontId="31" fillId="21" borderId="147" applyNumberFormat="0" applyAlignment="0" applyProtection="0">
      <alignment vertical="center"/>
    </xf>
    <xf numFmtId="0" fontId="31" fillId="0" borderId="128" applyNumberFormat="0" applyFill="0" applyAlignment="0" applyProtection="0">
      <alignment vertical="center"/>
    </xf>
    <xf numFmtId="0" fontId="85" fillId="21" borderId="159" applyNumberFormat="0" applyAlignment="0" applyProtection="0">
      <alignment vertical="center"/>
    </xf>
    <xf numFmtId="0" fontId="31" fillId="0" borderId="80" applyNumberFormat="0" applyFill="0" applyAlignment="0" applyProtection="0">
      <alignment vertical="center"/>
    </xf>
    <xf numFmtId="0" fontId="9" fillId="22" borderId="115" applyNumberFormat="0" applyFont="0" applyAlignment="0" applyProtection="0">
      <alignment vertical="center"/>
    </xf>
    <xf numFmtId="0" fontId="31" fillId="22" borderId="115" applyNumberFormat="0" applyFont="0" applyAlignment="0" applyProtection="0">
      <alignment vertical="center"/>
    </xf>
    <xf numFmtId="0" fontId="31" fillId="22" borderId="67" applyNumberFormat="0" applyFont="0" applyAlignment="0" applyProtection="0">
      <alignment vertical="center"/>
    </xf>
    <xf numFmtId="0" fontId="31" fillId="8" borderId="114" applyNumberFormat="0" applyAlignment="0" applyProtection="0">
      <alignment vertical="center"/>
    </xf>
    <xf numFmtId="0" fontId="31" fillId="21" borderId="78" applyNumberFormat="0" applyAlignment="0" applyProtection="0">
      <alignment vertical="center"/>
    </xf>
    <xf numFmtId="0" fontId="31" fillId="21" borderId="78" applyNumberFormat="0" applyAlignment="0" applyProtection="0">
      <alignment vertical="center"/>
    </xf>
    <xf numFmtId="0" fontId="9" fillId="22" borderId="67" applyNumberFormat="0" applyFont="0" applyAlignment="0" applyProtection="0">
      <alignment vertical="center"/>
    </xf>
    <xf numFmtId="0" fontId="31" fillId="21" borderId="75" applyNumberFormat="0" applyAlignment="0" applyProtection="0">
      <alignment vertical="center"/>
    </xf>
    <xf numFmtId="0" fontId="31" fillId="21" borderId="75" applyNumberFormat="0" applyAlignment="0" applyProtection="0">
      <alignment vertical="center"/>
    </xf>
    <xf numFmtId="0" fontId="31" fillId="8" borderId="72" applyNumberFormat="0" applyAlignment="0" applyProtection="0">
      <alignment vertical="center"/>
    </xf>
    <xf numFmtId="0" fontId="31" fillId="0" borderId="74" applyNumberFormat="0" applyFill="0" applyAlignment="0" applyProtection="0">
      <alignment vertical="center"/>
    </xf>
    <xf numFmtId="0" fontId="44" fillId="8" borderId="126" applyNumberFormat="0" applyAlignment="0" applyProtection="0">
      <alignment vertical="center"/>
    </xf>
    <xf numFmtId="10" fontId="57" fillId="2" borderId="64" applyNumberFormat="0" applyBorder="0" applyAlignment="0" applyProtection="0"/>
    <xf numFmtId="0" fontId="26" fillId="0" borderId="65">
      <alignment horizontal="left" vertical="center"/>
    </xf>
    <xf numFmtId="0" fontId="75" fillId="21" borderId="114" applyNumberFormat="0" applyAlignment="0" applyProtection="0">
      <alignment vertical="center"/>
    </xf>
    <xf numFmtId="0" fontId="31" fillId="21" borderId="111" applyNumberFormat="0" applyAlignment="0" applyProtection="0">
      <alignment vertical="center"/>
    </xf>
    <xf numFmtId="0" fontId="31" fillId="22" borderId="133" applyNumberFormat="0" applyFont="0" applyAlignment="0" applyProtection="0">
      <alignment vertical="center"/>
    </xf>
    <xf numFmtId="0" fontId="6" fillId="0" borderId="0">
      <alignment vertical="center"/>
    </xf>
    <xf numFmtId="0" fontId="31" fillId="21" borderId="60" applyNumberFormat="0" applyAlignment="0" applyProtection="0">
      <alignment vertical="center"/>
    </xf>
    <xf numFmtId="0" fontId="31" fillId="21" borderId="60" applyNumberFormat="0" applyAlignment="0" applyProtection="0">
      <alignment vertical="center"/>
    </xf>
    <xf numFmtId="0" fontId="31" fillId="22" borderId="61" applyNumberFormat="0" applyFont="0" applyAlignment="0" applyProtection="0">
      <alignment vertical="center"/>
    </xf>
    <xf numFmtId="0" fontId="31" fillId="22" borderId="61" applyNumberFormat="0" applyFont="0" applyAlignment="0" applyProtection="0">
      <alignment vertical="center"/>
    </xf>
    <xf numFmtId="0" fontId="31" fillId="0" borderId="62" applyNumberFormat="0" applyFill="0" applyAlignment="0" applyProtection="0">
      <alignment vertical="center"/>
    </xf>
    <xf numFmtId="0" fontId="31" fillId="0" borderId="62" applyNumberFormat="0" applyFill="0" applyAlignment="0" applyProtection="0">
      <alignment vertical="center"/>
    </xf>
    <xf numFmtId="0" fontId="31" fillId="8" borderId="60" applyNumberFormat="0" applyAlignment="0" applyProtection="0">
      <alignment vertical="center"/>
    </xf>
    <xf numFmtId="0" fontId="31" fillId="8" borderId="60" applyNumberFormat="0" applyAlignment="0" applyProtection="0">
      <alignment vertical="center"/>
    </xf>
    <xf numFmtId="0" fontId="31" fillId="21" borderId="63" applyNumberFormat="0" applyAlignment="0" applyProtection="0">
      <alignment vertical="center"/>
    </xf>
    <xf numFmtId="0" fontId="31" fillId="21" borderId="63" applyNumberFormat="0" applyAlignment="0" applyProtection="0">
      <alignment vertical="center"/>
    </xf>
    <xf numFmtId="0" fontId="35" fillId="21" borderId="66" applyNumberFormat="0" applyAlignment="0" applyProtection="0">
      <alignment vertical="center"/>
    </xf>
    <xf numFmtId="0" fontId="9" fillId="22" borderId="67" applyNumberFormat="0" applyFont="0" applyAlignment="0" applyProtection="0">
      <alignment vertical="center"/>
    </xf>
    <xf numFmtId="0" fontId="43" fillId="0" borderId="68" applyNumberFormat="0" applyFill="0" applyAlignment="0" applyProtection="0">
      <alignment vertical="center"/>
    </xf>
    <xf numFmtId="0" fontId="44" fillId="8" borderId="66" applyNumberFormat="0" applyAlignment="0" applyProtection="0">
      <alignment vertical="center"/>
    </xf>
    <xf numFmtId="0" fontId="50" fillId="21" borderId="69" applyNumberFormat="0" applyAlignment="0" applyProtection="0">
      <alignment vertical="center"/>
    </xf>
    <xf numFmtId="0" fontId="35" fillId="21" borderId="66" applyNumberFormat="0" applyAlignment="0" applyProtection="0">
      <alignment vertical="center"/>
    </xf>
    <xf numFmtId="0" fontId="43" fillId="0" borderId="68" applyNumberFormat="0" applyFill="0" applyAlignment="0" applyProtection="0">
      <alignment vertical="center"/>
    </xf>
    <xf numFmtId="0" fontId="44" fillId="8" borderId="66" applyNumberFormat="0" applyAlignment="0" applyProtection="0">
      <alignment vertical="center"/>
    </xf>
    <xf numFmtId="0" fontId="50" fillId="21" borderId="69" applyNumberFormat="0" applyAlignment="0" applyProtection="0">
      <alignment vertical="center"/>
    </xf>
    <xf numFmtId="0" fontId="37" fillId="22" borderId="67" applyNumberFormat="0" applyFont="0" applyAlignment="0" applyProtection="0">
      <alignment vertical="center"/>
    </xf>
    <xf numFmtId="0" fontId="6" fillId="0" borderId="0">
      <alignment vertical="center"/>
    </xf>
    <xf numFmtId="0" fontId="31" fillId="0" borderId="80" applyNumberFormat="0" applyFill="0" applyAlignment="0" applyProtection="0">
      <alignment vertical="center"/>
    </xf>
    <xf numFmtId="0" fontId="31" fillId="22" borderId="79" applyNumberFormat="0" applyFont="0" applyAlignment="0" applyProtection="0">
      <alignment vertical="center"/>
    </xf>
    <xf numFmtId="0" fontId="31" fillId="21" borderId="120" applyNumberFormat="0" applyAlignment="0" applyProtection="0">
      <alignment vertical="center"/>
    </xf>
    <xf numFmtId="0" fontId="31" fillId="22" borderId="145" applyNumberFormat="0" applyFont="0" applyAlignment="0" applyProtection="0">
      <alignment vertical="center"/>
    </xf>
    <xf numFmtId="0" fontId="31" fillId="22" borderId="79" applyNumberFormat="0" applyFont="0" applyAlignment="0" applyProtection="0">
      <alignment vertical="center"/>
    </xf>
    <xf numFmtId="0" fontId="31" fillId="21" borderId="78" applyNumberFormat="0" applyAlignment="0" applyProtection="0">
      <alignment vertical="center"/>
    </xf>
    <xf numFmtId="0" fontId="31" fillId="22" borderId="133" applyNumberFormat="0" applyFont="0" applyAlignment="0" applyProtection="0">
      <alignment vertical="center"/>
    </xf>
    <xf numFmtId="0" fontId="31" fillId="8" borderId="114" applyNumberFormat="0" applyAlignment="0" applyProtection="0">
      <alignment vertical="center"/>
    </xf>
    <xf numFmtId="0" fontId="44" fillId="8" borderId="114" applyNumberFormat="0" applyAlignment="0" applyProtection="0">
      <alignment vertical="center"/>
    </xf>
    <xf numFmtId="0" fontId="31" fillId="8" borderId="72" applyNumberFormat="0" applyAlignment="0" applyProtection="0">
      <alignment vertical="center"/>
    </xf>
    <xf numFmtId="0" fontId="31" fillId="0" borderId="74" applyNumberFormat="0" applyFill="0" applyAlignment="0" applyProtection="0">
      <alignment vertical="center"/>
    </xf>
    <xf numFmtId="0" fontId="31" fillId="0" borderId="80" applyNumberFormat="0" applyFill="0" applyAlignment="0" applyProtection="0">
      <alignment vertical="center"/>
    </xf>
    <xf numFmtId="0" fontId="31" fillId="8" borderId="162" applyNumberFormat="0" applyAlignment="0" applyProtection="0">
      <alignment vertical="center"/>
    </xf>
    <xf numFmtId="10" fontId="57" fillId="2" borderId="64" applyNumberFormat="0" applyBorder="0" applyAlignment="0" applyProtection="0"/>
    <xf numFmtId="0" fontId="26" fillId="0" borderId="89">
      <alignment horizontal="left" vertical="center"/>
    </xf>
    <xf numFmtId="0" fontId="85" fillId="21" borderId="123" applyNumberFormat="0" applyAlignment="0" applyProtection="0">
      <alignment vertical="center"/>
    </xf>
    <xf numFmtId="0" fontId="31" fillId="8" borderId="169" applyNumberFormat="0" applyAlignment="0" applyProtection="0">
      <alignment vertical="center"/>
    </xf>
    <xf numFmtId="0" fontId="35" fillId="21" borderId="72" applyNumberFormat="0" applyAlignment="0" applyProtection="0">
      <alignment vertical="center"/>
    </xf>
    <xf numFmtId="0" fontId="43" fillId="0" borderId="74" applyNumberFormat="0" applyFill="0" applyAlignment="0" applyProtection="0">
      <alignment vertical="center"/>
    </xf>
    <xf numFmtId="0" fontId="44" fillId="8" borderId="72" applyNumberFormat="0" applyAlignment="0" applyProtection="0">
      <alignment vertical="center"/>
    </xf>
    <xf numFmtId="0" fontId="50" fillId="21" borderId="75" applyNumberFormat="0" applyAlignment="0" applyProtection="0">
      <alignment vertical="center"/>
    </xf>
    <xf numFmtId="0" fontId="37" fillId="22" borderId="73" applyNumberFormat="0" applyFont="0" applyAlignment="0" applyProtection="0">
      <alignment vertical="center"/>
    </xf>
    <xf numFmtId="0" fontId="9" fillId="22" borderId="85" applyNumberFormat="0" applyFont="0" applyAlignment="0" applyProtection="0">
      <alignment vertical="center"/>
    </xf>
    <xf numFmtId="0" fontId="31" fillId="21" borderId="93" applyNumberFormat="0" applyAlignment="0" applyProtection="0">
      <alignment vertical="center"/>
    </xf>
    <xf numFmtId="0" fontId="31" fillId="21" borderId="93" applyNumberFormat="0" applyAlignment="0" applyProtection="0">
      <alignment vertical="center"/>
    </xf>
    <xf numFmtId="0" fontId="31" fillId="8" borderId="90" applyNumberFormat="0" applyAlignment="0" applyProtection="0">
      <alignment vertical="center"/>
    </xf>
    <xf numFmtId="0" fontId="31" fillId="0" borderId="92" applyNumberFormat="0" applyFill="0" applyAlignment="0" applyProtection="0">
      <alignment vertical="center"/>
    </xf>
    <xf numFmtId="0" fontId="82" fillId="8" borderId="150" applyNumberFormat="0" applyAlignment="0" applyProtection="0">
      <alignment vertical="center"/>
    </xf>
    <xf numFmtId="10" fontId="57" fillId="2" borderId="76" applyNumberFormat="0" applyBorder="0" applyAlignment="0" applyProtection="0"/>
    <xf numFmtId="0" fontId="26" fillId="0" borderId="77">
      <alignment horizontal="left" vertical="center"/>
    </xf>
    <xf numFmtId="0" fontId="31" fillId="21" borderId="132" applyNumberFormat="0" applyAlignment="0" applyProtection="0">
      <alignment vertical="center"/>
    </xf>
    <xf numFmtId="0" fontId="31" fillId="21" borderId="111" applyNumberFormat="0" applyAlignment="0" applyProtection="0">
      <alignment vertical="center"/>
    </xf>
    <xf numFmtId="0" fontId="31" fillId="21" borderId="72" applyNumberFormat="0" applyAlignment="0" applyProtection="0">
      <alignment vertical="center"/>
    </xf>
    <xf numFmtId="0" fontId="31" fillId="21" borderId="72" applyNumberFormat="0" applyAlignment="0" applyProtection="0">
      <alignment vertical="center"/>
    </xf>
    <xf numFmtId="0" fontId="31" fillId="22" borderId="73" applyNumberFormat="0" applyFont="0" applyAlignment="0" applyProtection="0">
      <alignment vertical="center"/>
    </xf>
    <xf numFmtId="0" fontId="31" fillId="22" borderId="73" applyNumberFormat="0" applyFont="0" applyAlignment="0" applyProtection="0">
      <alignment vertical="center"/>
    </xf>
    <xf numFmtId="0" fontId="31" fillId="0" borderId="74" applyNumberFormat="0" applyFill="0" applyAlignment="0" applyProtection="0">
      <alignment vertical="center"/>
    </xf>
    <xf numFmtId="0" fontId="31" fillId="0" borderId="74" applyNumberFormat="0" applyFill="0" applyAlignment="0" applyProtection="0">
      <alignment vertical="center"/>
    </xf>
    <xf numFmtId="0" fontId="31" fillId="8" borderId="72" applyNumberFormat="0" applyAlignment="0" applyProtection="0">
      <alignment vertical="center"/>
    </xf>
    <xf numFmtId="0" fontId="31" fillId="8" borderId="72" applyNumberFormat="0" applyAlignment="0" applyProtection="0">
      <alignment vertical="center"/>
    </xf>
    <xf numFmtId="0" fontId="31" fillId="21" borderId="75" applyNumberFormat="0" applyAlignment="0" applyProtection="0">
      <alignment vertical="center"/>
    </xf>
    <xf numFmtId="0" fontId="31" fillId="21" borderId="75" applyNumberFormat="0" applyAlignment="0" applyProtection="0">
      <alignment vertical="center"/>
    </xf>
    <xf numFmtId="0" fontId="35" fillId="21" borderId="78" applyNumberFormat="0" applyAlignment="0" applyProtection="0">
      <alignment vertical="center"/>
    </xf>
    <xf numFmtId="0" fontId="9" fillId="22" borderId="79" applyNumberFormat="0" applyFont="0" applyAlignment="0" applyProtection="0">
      <alignment vertical="center"/>
    </xf>
    <xf numFmtId="0" fontId="43" fillId="0" borderId="80" applyNumberFormat="0" applyFill="0" applyAlignment="0" applyProtection="0">
      <alignment vertical="center"/>
    </xf>
    <xf numFmtId="0" fontId="44" fillId="8" borderId="78" applyNumberFormat="0" applyAlignment="0" applyProtection="0">
      <alignment vertical="center"/>
    </xf>
    <xf numFmtId="0" fontId="50" fillId="21" borderId="81" applyNumberFormat="0" applyAlignment="0" applyProtection="0">
      <alignment vertical="center"/>
    </xf>
    <xf numFmtId="0" fontId="35" fillId="21" borderId="78" applyNumberFormat="0" applyAlignment="0" applyProtection="0">
      <alignment vertical="center"/>
    </xf>
    <xf numFmtId="0" fontId="43" fillId="0" borderId="80" applyNumberFormat="0" applyFill="0" applyAlignment="0" applyProtection="0">
      <alignment vertical="center"/>
    </xf>
    <xf numFmtId="0" fontId="44" fillId="8" borderId="78" applyNumberFormat="0" applyAlignment="0" applyProtection="0">
      <alignment vertical="center"/>
    </xf>
    <xf numFmtId="0" fontId="50" fillId="21" borderId="81" applyNumberFormat="0" applyAlignment="0" applyProtection="0">
      <alignment vertical="center"/>
    </xf>
    <xf numFmtId="0" fontId="37" fillId="22" borderId="79" applyNumberFormat="0" applyFont="0" applyAlignment="0" applyProtection="0">
      <alignment vertical="center"/>
    </xf>
    <xf numFmtId="0" fontId="31" fillId="21" borderId="126" applyNumberFormat="0" applyAlignment="0" applyProtection="0">
      <alignment vertical="center"/>
    </xf>
    <xf numFmtId="0" fontId="6" fillId="0" borderId="0">
      <alignment vertical="center"/>
    </xf>
    <xf numFmtId="0" fontId="31" fillId="21" borderId="135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31" fillId="21" borderId="126" applyNumberFormat="0" applyAlignment="0" applyProtection="0">
      <alignment vertical="center"/>
    </xf>
    <xf numFmtId="0" fontId="31" fillId="21" borderId="147" applyNumberFormat="0" applyAlignment="0" applyProtection="0">
      <alignment vertical="center"/>
    </xf>
    <xf numFmtId="0" fontId="31" fillId="0" borderId="116" applyNumberFormat="0" applyFill="0" applyAlignment="0" applyProtection="0">
      <alignment vertical="center"/>
    </xf>
    <xf numFmtId="0" fontId="31" fillId="0" borderId="128" applyNumberFormat="0" applyFill="0" applyAlignment="0" applyProtection="0">
      <alignment vertical="center"/>
    </xf>
    <xf numFmtId="0" fontId="31" fillId="8" borderId="126" applyNumberFormat="0" applyAlignment="0" applyProtection="0">
      <alignment vertical="center"/>
    </xf>
    <xf numFmtId="0" fontId="9" fillId="22" borderId="145" applyNumberFormat="0" applyFont="0" applyAlignment="0" applyProtection="0">
      <alignment vertical="center"/>
    </xf>
    <xf numFmtId="10" fontId="57" fillId="2" borderId="82" applyNumberFormat="0" applyBorder="0" applyAlignment="0" applyProtection="0"/>
    <xf numFmtId="0" fontId="26" fillId="0" borderId="83">
      <alignment horizontal="left" vertical="center"/>
    </xf>
    <xf numFmtId="0" fontId="31" fillId="22" borderId="97" applyNumberFormat="0" applyFont="0" applyAlignment="0" applyProtection="0">
      <alignment vertical="center"/>
    </xf>
    <xf numFmtId="0" fontId="31" fillId="21" borderId="123" applyNumberFormat="0" applyAlignment="0" applyProtection="0">
      <alignment vertical="center"/>
    </xf>
    <xf numFmtId="0" fontId="31" fillId="21" borderId="156" applyNumberFormat="0" applyAlignment="0" applyProtection="0">
      <alignment vertical="center"/>
    </xf>
    <xf numFmtId="0" fontId="31" fillId="0" borderId="110" applyNumberFormat="0" applyFill="0" applyAlignment="0" applyProtection="0">
      <alignment vertical="center"/>
    </xf>
    <xf numFmtId="0" fontId="31" fillId="22" borderId="115" applyNumberFormat="0" applyFont="0" applyAlignment="0" applyProtection="0">
      <alignment vertical="center"/>
    </xf>
    <xf numFmtId="0" fontId="31" fillId="0" borderId="116" applyNumberFormat="0" applyFill="0" applyAlignment="0" applyProtection="0">
      <alignment vertical="center"/>
    </xf>
    <xf numFmtId="0" fontId="31" fillId="8" borderId="114" applyNumberFormat="0" applyAlignment="0" applyProtection="0">
      <alignment vertical="center"/>
    </xf>
    <xf numFmtId="0" fontId="31" fillId="21" borderId="111" applyNumberFormat="0" applyAlignment="0" applyProtection="0">
      <alignment vertical="center"/>
    </xf>
    <xf numFmtId="0" fontId="31" fillId="21" borderId="78" applyNumberFormat="0" applyAlignment="0" applyProtection="0">
      <alignment vertical="center"/>
    </xf>
    <xf numFmtId="0" fontId="31" fillId="21" borderId="78" applyNumberFormat="0" applyAlignment="0" applyProtection="0">
      <alignment vertical="center"/>
    </xf>
    <xf numFmtId="0" fontId="31" fillId="22" borderId="79" applyNumberFormat="0" applyFont="0" applyAlignment="0" applyProtection="0">
      <alignment vertical="center"/>
    </xf>
    <xf numFmtId="0" fontId="31" fillId="22" borderId="79" applyNumberFormat="0" applyFont="0" applyAlignment="0" applyProtection="0">
      <alignment vertical="center"/>
    </xf>
    <xf numFmtId="0" fontId="31" fillId="0" borderId="80" applyNumberFormat="0" applyFill="0" applyAlignment="0" applyProtection="0">
      <alignment vertical="center"/>
    </xf>
    <xf numFmtId="0" fontId="31" fillId="0" borderId="80" applyNumberFormat="0" applyFill="0" applyAlignment="0" applyProtection="0">
      <alignment vertical="center"/>
    </xf>
    <xf numFmtId="0" fontId="31" fillId="8" borderId="78" applyNumberFormat="0" applyAlignment="0" applyProtection="0">
      <alignment vertical="center"/>
    </xf>
    <xf numFmtId="0" fontId="31" fillId="8" borderId="78" applyNumberFormat="0" applyAlignment="0" applyProtection="0">
      <alignment vertical="center"/>
    </xf>
    <xf numFmtId="0" fontId="31" fillId="21" borderId="81" applyNumberFormat="0" applyAlignment="0" applyProtection="0">
      <alignment vertical="center"/>
    </xf>
    <xf numFmtId="0" fontId="31" fillId="21" borderId="81" applyNumberFormat="0" applyAlignment="0" applyProtection="0">
      <alignment vertical="center"/>
    </xf>
    <xf numFmtId="0" fontId="35" fillId="21" borderId="84" applyNumberFormat="0" applyAlignment="0" applyProtection="0">
      <alignment vertical="center"/>
    </xf>
    <xf numFmtId="0" fontId="9" fillId="22" borderId="85" applyNumberFormat="0" applyFont="0" applyAlignment="0" applyProtection="0">
      <alignment vertical="center"/>
    </xf>
    <xf numFmtId="0" fontId="43" fillId="0" borderId="86" applyNumberFormat="0" applyFill="0" applyAlignment="0" applyProtection="0">
      <alignment vertical="center"/>
    </xf>
    <xf numFmtId="0" fontId="44" fillId="8" borderId="84" applyNumberFormat="0" applyAlignment="0" applyProtection="0">
      <alignment vertical="center"/>
    </xf>
    <xf numFmtId="0" fontId="50" fillId="21" borderId="87" applyNumberFormat="0" applyAlignment="0" applyProtection="0">
      <alignment vertical="center"/>
    </xf>
    <xf numFmtId="0" fontId="35" fillId="21" borderId="84" applyNumberFormat="0" applyAlignment="0" applyProtection="0">
      <alignment vertical="center"/>
    </xf>
    <xf numFmtId="0" fontId="43" fillId="0" borderId="86" applyNumberFormat="0" applyFill="0" applyAlignment="0" applyProtection="0">
      <alignment vertical="center"/>
    </xf>
    <xf numFmtId="0" fontId="44" fillId="8" borderId="84" applyNumberFormat="0" applyAlignment="0" applyProtection="0">
      <alignment vertical="center"/>
    </xf>
    <xf numFmtId="0" fontId="50" fillId="21" borderId="87" applyNumberFormat="0" applyAlignment="0" applyProtection="0">
      <alignment vertical="center"/>
    </xf>
    <xf numFmtId="0" fontId="37" fillId="22" borderId="85" applyNumberFormat="0" applyFont="0" applyAlignment="0" applyProtection="0">
      <alignment vertical="center"/>
    </xf>
    <xf numFmtId="0" fontId="50" fillId="21" borderId="111" applyNumberFormat="0" applyAlignment="0" applyProtection="0">
      <alignment vertical="center"/>
    </xf>
    <xf numFmtId="0" fontId="31" fillId="0" borderId="146" applyNumberFormat="0" applyFill="0" applyAlignment="0" applyProtection="0">
      <alignment vertical="center"/>
    </xf>
    <xf numFmtId="0" fontId="31" fillId="8" borderId="120" applyNumberFormat="0" applyAlignment="0" applyProtection="0">
      <alignment vertical="center"/>
    </xf>
    <xf numFmtId="0" fontId="31" fillId="8" borderId="162" applyNumberFormat="0" applyAlignment="0" applyProtection="0">
      <alignment vertical="center"/>
    </xf>
    <xf numFmtId="10" fontId="57" fillId="2" borderId="88" applyNumberFormat="0" applyBorder="0" applyAlignment="0" applyProtection="0"/>
    <xf numFmtId="0" fontId="26" fillId="0" borderId="89">
      <alignment horizontal="left" vertical="center"/>
    </xf>
    <xf numFmtId="0" fontId="31" fillId="21" borderId="144" applyNumberFormat="0" applyAlignment="0" applyProtection="0">
      <alignment vertical="center"/>
    </xf>
    <xf numFmtId="10" fontId="57" fillId="2" borderId="82" applyNumberFormat="0" applyBorder="0" applyAlignment="0" applyProtection="0"/>
    <xf numFmtId="0" fontId="31" fillId="22" borderId="103" applyNumberFormat="0" applyFont="0" applyAlignment="0" applyProtection="0">
      <alignment vertical="center"/>
    </xf>
    <xf numFmtId="0" fontId="31" fillId="22" borderId="85" applyNumberFormat="0" applyFont="0" applyAlignment="0" applyProtection="0">
      <alignment vertical="center"/>
    </xf>
    <xf numFmtId="0" fontId="31" fillId="22" borderId="85" applyNumberFormat="0" applyFont="0" applyAlignment="0" applyProtection="0">
      <alignment vertical="center"/>
    </xf>
    <xf numFmtId="0" fontId="35" fillId="21" borderId="90" applyNumberFormat="0" applyAlignment="0" applyProtection="0">
      <alignment vertical="center"/>
    </xf>
    <xf numFmtId="0" fontId="9" fillId="22" borderId="91" applyNumberFormat="0" applyFont="0" applyAlignment="0" applyProtection="0">
      <alignment vertical="center"/>
    </xf>
    <xf numFmtId="0" fontId="43" fillId="0" borderId="92" applyNumberFormat="0" applyFill="0" applyAlignment="0" applyProtection="0">
      <alignment vertical="center"/>
    </xf>
    <xf numFmtId="0" fontId="44" fillId="8" borderId="90" applyNumberFormat="0" applyAlignment="0" applyProtection="0">
      <alignment vertical="center"/>
    </xf>
    <xf numFmtId="0" fontId="50" fillId="21" borderId="93" applyNumberFormat="0" applyAlignment="0" applyProtection="0">
      <alignment vertical="center"/>
    </xf>
    <xf numFmtId="0" fontId="35" fillId="21" borderId="90" applyNumberFormat="0" applyAlignment="0" applyProtection="0">
      <alignment vertical="center"/>
    </xf>
    <xf numFmtId="0" fontId="43" fillId="0" borderId="92" applyNumberFormat="0" applyFill="0" applyAlignment="0" applyProtection="0">
      <alignment vertical="center"/>
    </xf>
    <xf numFmtId="0" fontId="44" fillId="8" borderId="90" applyNumberFormat="0" applyAlignment="0" applyProtection="0">
      <alignment vertical="center"/>
    </xf>
    <xf numFmtId="0" fontId="50" fillId="21" borderId="93" applyNumberFormat="0" applyAlignment="0" applyProtection="0">
      <alignment vertical="center"/>
    </xf>
    <xf numFmtId="0" fontId="37" fillId="22" borderId="91" applyNumberFormat="0" applyFont="0" applyAlignment="0" applyProtection="0">
      <alignment vertical="center"/>
    </xf>
    <xf numFmtId="0" fontId="31" fillId="21" borderId="90" applyNumberFormat="0" applyAlignment="0" applyProtection="0">
      <alignment vertical="center"/>
    </xf>
    <xf numFmtId="0" fontId="31" fillId="21" borderId="90" applyNumberFormat="0" applyAlignment="0" applyProtection="0">
      <alignment vertical="center"/>
    </xf>
    <xf numFmtId="0" fontId="31" fillId="22" borderId="91" applyNumberFormat="0" applyFont="0" applyAlignment="0" applyProtection="0">
      <alignment vertical="center"/>
    </xf>
    <xf numFmtId="0" fontId="31" fillId="22" borderId="91" applyNumberFormat="0" applyFont="0" applyAlignment="0" applyProtection="0">
      <alignment vertical="center"/>
    </xf>
    <xf numFmtId="0" fontId="31" fillId="0" borderId="92" applyNumberFormat="0" applyFill="0" applyAlignment="0" applyProtection="0">
      <alignment vertical="center"/>
    </xf>
    <xf numFmtId="0" fontId="31" fillId="0" borderId="92" applyNumberFormat="0" applyFill="0" applyAlignment="0" applyProtection="0">
      <alignment vertical="center"/>
    </xf>
    <xf numFmtId="0" fontId="31" fillId="8" borderId="90" applyNumberFormat="0" applyAlignment="0" applyProtection="0">
      <alignment vertical="center"/>
    </xf>
    <xf numFmtId="0" fontId="31" fillId="8" borderId="90" applyNumberFormat="0" applyAlignment="0" applyProtection="0">
      <alignment vertical="center"/>
    </xf>
    <xf numFmtId="0" fontId="31" fillId="21" borderId="93" applyNumberFormat="0" applyAlignment="0" applyProtection="0">
      <alignment vertical="center"/>
    </xf>
    <xf numFmtId="0" fontId="31" fillId="21" borderId="93" applyNumberFormat="0" applyAlignment="0" applyProtection="0">
      <alignment vertical="center"/>
    </xf>
    <xf numFmtId="0" fontId="35" fillId="21" borderId="96" applyNumberFormat="0" applyAlignment="0" applyProtection="0">
      <alignment vertical="center"/>
    </xf>
    <xf numFmtId="0" fontId="9" fillId="22" borderId="97" applyNumberFormat="0" applyFont="0" applyAlignment="0" applyProtection="0">
      <alignment vertical="center"/>
    </xf>
    <xf numFmtId="0" fontId="43" fillId="0" borderId="98" applyNumberFormat="0" applyFill="0" applyAlignment="0" applyProtection="0">
      <alignment vertical="center"/>
    </xf>
    <xf numFmtId="0" fontId="44" fillId="8" borderId="96" applyNumberFormat="0" applyAlignment="0" applyProtection="0">
      <alignment vertical="center"/>
    </xf>
    <xf numFmtId="0" fontId="50" fillId="21" borderId="99" applyNumberFormat="0" applyAlignment="0" applyProtection="0">
      <alignment vertical="center"/>
    </xf>
    <xf numFmtId="0" fontId="35" fillId="21" borderId="96" applyNumberFormat="0" applyAlignment="0" applyProtection="0">
      <alignment vertical="center"/>
    </xf>
    <xf numFmtId="0" fontId="43" fillId="0" borderId="98" applyNumberFormat="0" applyFill="0" applyAlignment="0" applyProtection="0">
      <alignment vertical="center"/>
    </xf>
    <xf numFmtId="0" fontId="44" fillId="8" borderId="96" applyNumberFormat="0" applyAlignment="0" applyProtection="0">
      <alignment vertical="center"/>
    </xf>
    <xf numFmtId="0" fontId="50" fillId="21" borderId="99" applyNumberFormat="0" applyAlignment="0" applyProtection="0">
      <alignment vertical="center"/>
    </xf>
    <xf numFmtId="0" fontId="37" fillId="22" borderId="97" applyNumberFormat="0" applyFont="0" applyAlignment="0" applyProtection="0">
      <alignment vertical="center"/>
    </xf>
    <xf numFmtId="0" fontId="31" fillId="0" borderId="110" applyNumberFormat="0" applyFill="0" applyAlignment="0" applyProtection="0">
      <alignment vertical="center"/>
    </xf>
    <xf numFmtId="0" fontId="31" fillId="8" borderId="108" applyNumberFormat="0" applyAlignment="0" applyProtection="0">
      <alignment vertical="center"/>
    </xf>
    <xf numFmtId="0" fontId="35" fillId="21" borderId="96" applyNumberFormat="0" applyAlignment="0" applyProtection="0">
      <alignment vertical="center"/>
    </xf>
    <xf numFmtId="0" fontId="37" fillId="22" borderId="97" applyNumberFormat="0" applyFont="0" applyAlignment="0" applyProtection="0">
      <alignment vertical="center"/>
    </xf>
    <xf numFmtId="0" fontId="43" fillId="0" borderId="98" applyNumberFormat="0" applyFill="0" applyAlignment="0" applyProtection="0">
      <alignment vertical="center"/>
    </xf>
    <xf numFmtId="0" fontId="44" fillId="8" borderId="96" applyNumberFormat="0" applyAlignment="0" applyProtection="0">
      <alignment vertical="center"/>
    </xf>
    <xf numFmtId="0" fontId="50" fillId="21" borderId="99" applyNumberFormat="0" applyAlignment="0" applyProtection="0">
      <alignment vertical="center"/>
    </xf>
    <xf numFmtId="0" fontId="31" fillId="21" borderId="96" applyNumberFormat="0" applyAlignment="0" applyProtection="0">
      <alignment vertical="center"/>
    </xf>
    <xf numFmtId="0" fontId="31" fillId="22" borderId="97" applyNumberFormat="0" applyFont="0" applyAlignment="0" applyProtection="0">
      <alignment vertical="center"/>
    </xf>
    <xf numFmtId="0" fontId="31" fillId="0" borderId="98" applyNumberFormat="0" applyFill="0" applyAlignment="0" applyProtection="0">
      <alignment vertical="center"/>
    </xf>
    <xf numFmtId="0" fontId="31" fillId="8" borderId="96" applyNumberFormat="0" applyAlignment="0" applyProtection="0">
      <alignment vertical="center"/>
    </xf>
    <xf numFmtId="0" fontId="31" fillId="21" borderId="99" applyNumberFormat="0" applyAlignment="0" applyProtection="0">
      <alignment vertical="center"/>
    </xf>
    <xf numFmtId="0" fontId="31" fillId="22" borderId="121" applyNumberFormat="0" applyFont="0" applyAlignment="0" applyProtection="0">
      <alignment vertical="center"/>
    </xf>
    <xf numFmtId="0" fontId="43" fillId="0" borderId="116" applyNumberFormat="0" applyFill="0" applyAlignment="0" applyProtection="0">
      <alignment vertical="center"/>
    </xf>
    <xf numFmtId="0" fontId="31" fillId="0" borderId="134" applyNumberFormat="0" applyFill="0" applyAlignment="0" applyProtection="0">
      <alignment vertical="center"/>
    </xf>
    <xf numFmtId="0" fontId="31" fillId="22" borderId="121" applyNumberFormat="0" applyFont="0" applyAlignment="0" applyProtection="0">
      <alignment vertical="center"/>
    </xf>
    <xf numFmtId="0" fontId="31" fillId="22" borderId="151" applyNumberFormat="0" applyFont="0" applyAlignment="0" applyProtection="0">
      <alignment vertical="center"/>
    </xf>
    <xf numFmtId="0" fontId="31" fillId="22" borderId="151" applyNumberFormat="0" applyFont="0" applyAlignment="0" applyProtection="0">
      <alignment vertical="center"/>
    </xf>
    <xf numFmtId="0" fontId="26" fillId="0" borderId="161">
      <alignment horizontal="left" vertical="center"/>
    </xf>
    <xf numFmtId="0" fontId="31" fillId="21" borderId="108" applyNumberFormat="0" applyAlignment="0" applyProtection="0">
      <alignment vertical="center"/>
    </xf>
    <xf numFmtId="0" fontId="31" fillId="8" borderId="120" applyNumberFormat="0" applyAlignment="0" applyProtection="0">
      <alignment vertical="center"/>
    </xf>
    <xf numFmtId="0" fontId="31" fillId="21" borderId="156" applyNumberFormat="0" applyAlignment="0" applyProtection="0">
      <alignment vertical="center"/>
    </xf>
    <xf numFmtId="0" fontId="31" fillId="21" borderId="129" applyNumberFormat="0" applyAlignment="0" applyProtection="0">
      <alignment vertical="center"/>
    </xf>
    <xf numFmtId="0" fontId="31" fillId="22" borderId="121" applyNumberFormat="0" applyFont="0" applyAlignment="0" applyProtection="0">
      <alignment vertical="center"/>
    </xf>
    <xf numFmtId="0" fontId="31" fillId="0" borderId="122" applyNumberFormat="0" applyFill="0" applyAlignment="0" applyProtection="0">
      <alignment vertical="center"/>
    </xf>
    <xf numFmtId="0" fontId="31" fillId="21" borderId="159" applyNumberFormat="0" applyAlignment="0" applyProtection="0">
      <alignment vertical="center"/>
    </xf>
    <xf numFmtId="0" fontId="31" fillId="0" borderId="122" applyNumberFormat="0" applyFill="0" applyAlignment="0" applyProtection="0">
      <alignment vertical="center"/>
    </xf>
    <xf numFmtId="0" fontId="31" fillId="8" borderId="108" applyNumberFormat="0" applyAlignment="0" applyProtection="0">
      <alignment vertical="center"/>
    </xf>
    <xf numFmtId="0" fontId="31" fillId="21" borderId="111" applyNumberFormat="0" applyAlignment="0" applyProtection="0">
      <alignment vertical="center"/>
    </xf>
    <xf numFmtId="0" fontId="31" fillId="0" borderId="110" applyNumberFormat="0" applyFill="0" applyAlignment="0" applyProtection="0">
      <alignment vertical="center"/>
    </xf>
    <xf numFmtId="0" fontId="31" fillId="22" borderId="109" applyNumberFormat="0" applyFont="0" applyAlignment="0" applyProtection="0">
      <alignment vertical="center"/>
    </xf>
    <xf numFmtId="0" fontId="31" fillId="8" borderId="156" applyNumberFormat="0" applyAlignment="0" applyProtection="0">
      <alignment vertical="center"/>
    </xf>
    <xf numFmtId="0" fontId="31" fillId="0" borderId="128" applyNumberFormat="0" applyFill="0" applyAlignment="0" applyProtection="0">
      <alignment vertical="center"/>
    </xf>
    <xf numFmtId="10" fontId="57" fillId="2" borderId="100" applyNumberFormat="0" applyBorder="0" applyAlignment="0" applyProtection="0"/>
    <xf numFmtId="0" fontId="26" fillId="0" borderId="101">
      <alignment horizontal="left" vertical="center"/>
    </xf>
    <xf numFmtId="0" fontId="31" fillId="8" borderId="144" applyNumberFormat="0" applyAlignment="0" applyProtection="0">
      <alignment vertical="center"/>
    </xf>
    <xf numFmtId="0" fontId="31" fillId="22" borderId="145" applyNumberFormat="0" applyFont="0" applyAlignment="0" applyProtection="0">
      <alignment vertical="center"/>
    </xf>
    <xf numFmtId="0" fontId="44" fillId="8" borderId="144" applyNumberFormat="0" applyAlignment="0" applyProtection="0">
      <alignment vertical="center"/>
    </xf>
    <xf numFmtId="0" fontId="43" fillId="0" borderId="146" applyNumberFormat="0" applyFill="0" applyAlignment="0" applyProtection="0">
      <alignment vertical="center"/>
    </xf>
    <xf numFmtId="0" fontId="31" fillId="8" borderId="144" applyNumberFormat="0" applyAlignment="0" applyProtection="0">
      <alignment vertical="center"/>
    </xf>
    <xf numFmtId="0" fontId="31" fillId="21" borderId="120" applyNumberFormat="0" applyAlignment="0" applyProtection="0">
      <alignment vertical="center"/>
    </xf>
    <xf numFmtId="0" fontId="31" fillId="21" borderId="132" applyNumberFormat="0" applyAlignment="0" applyProtection="0">
      <alignment vertical="center"/>
    </xf>
    <xf numFmtId="0" fontId="31" fillId="21" borderId="114" applyNumberFormat="0" applyAlignment="0" applyProtection="0">
      <alignment vertical="center"/>
    </xf>
    <xf numFmtId="0" fontId="31" fillId="21" borderId="114" applyNumberFormat="0" applyAlignment="0" applyProtection="0">
      <alignment vertical="center"/>
    </xf>
    <xf numFmtId="0" fontId="31" fillId="21" borderId="96" applyNumberFormat="0" applyAlignment="0" applyProtection="0">
      <alignment vertical="center"/>
    </xf>
    <xf numFmtId="0" fontId="31" fillId="21" borderId="96" applyNumberFormat="0" applyAlignment="0" applyProtection="0">
      <alignment vertical="center"/>
    </xf>
    <xf numFmtId="0" fontId="31" fillId="22" borderId="97" applyNumberFormat="0" applyFont="0" applyAlignment="0" applyProtection="0">
      <alignment vertical="center"/>
    </xf>
    <xf numFmtId="0" fontId="31" fillId="22" borderId="97" applyNumberFormat="0" applyFont="0" applyAlignment="0" applyProtection="0">
      <alignment vertical="center"/>
    </xf>
    <xf numFmtId="0" fontId="31" fillId="0" borderId="98" applyNumberFormat="0" applyFill="0" applyAlignment="0" applyProtection="0">
      <alignment vertical="center"/>
    </xf>
    <xf numFmtId="0" fontId="31" fillId="0" borderId="98" applyNumberFormat="0" applyFill="0" applyAlignment="0" applyProtection="0">
      <alignment vertical="center"/>
    </xf>
    <xf numFmtId="0" fontId="31" fillId="8" borderId="96" applyNumberFormat="0" applyAlignment="0" applyProtection="0">
      <alignment vertical="center"/>
    </xf>
    <xf numFmtId="0" fontId="31" fillId="8" borderId="96" applyNumberFormat="0" applyAlignment="0" applyProtection="0">
      <alignment vertical="center"/>
    </xf>
    <xf numFmtId="0" fontId="31" fillId="21" borderId="99" applyNumberFormat="0" applyAlignment="0" applyProtection="0">
      <alignment vertical="center"/>
    </xf>
    <xf numFmtId="0" fontId="31" fillId="21" borderId="99" applyNumberFormat="0" applyAlignment="0" applyProtection="0">
      <alignment vertical="center"/>
    </xf>
    <xf numFmtId="0" fontId="35" fillId="21" borderId="102" applyNumberFormat="0" applyAlignment="0" applyProtection="0">
      <alignment vertical="center"/>
    </xf>
    <xf numFmtId="0" fontId="9" fillId="22" borderId="103" applyNumberFormat="0" applyFont="0" applyAlignment="0" applyProtection="0">
      <alignment vertical="center"/>
    </xf>
    <xf numFmtId="0" fontId="43" fillId="0" borderId="104" applyNumberFormat="0" applyFill="0" applyAlignment="0" applyProtection="0">
      <alignment vertical="center"/>
    </xf>
    <xf numFmtId="0" fontId="44" fillId="8" borderId="102" applyNumberFormat="0" applyAlignment="0" applyProtection="0">
      <alignment vertical="center"/>
    </xf>
    <xf numFmtId="0" fontId="50" fillId="21" borderId="105" applyNumberFormat="0" applyAlignment="0" applyProtection="0">
      <alignment vertical="center"/>
    </xf>
    <xf numFmtId="0" fontId="35" fillId="21" borderId="102" applyNumberFormat="0" applyAlignment="0" applyProtection="0">
      <alignment vertical="center"/>
    </xf>
    <xf numFmtId="0" fontId="43" fillId="0" borderId="104" applyNumberFormat="0" applyFill="0" applyAlignment="0" applyProtection="0">
      <alignment vertical="center"/>
    </xf>
    <xf numFmtId="0" fontId="44" fillId="8" borderId="102" applyNumberFormat="0" applyAlignment="0" applyProtection="0">
      <alignment vertical="center"/>
    </xf>
    <xf numFmtId="0" fontId="50" fillId="21" borderId="105" applyNumberFormat="0" applyAlignment="0" applyProtection="0">
      <alignment vertical="center"/>
    </xf>
    <xf numFmtId="0" fontId="37" fillId="22" borderId="103" applyNumberFormat="0" applyFont="0" applyAlignment="0" applyProtection="0">
      <alignment vertical="center"/>
    </xf>
    <xf numFmtId="0" fontId="31" fillId="21" borderId="126" applyNumberFormat="0" applyAlignment="0" applyProtection="0">
      <alignment vertical="center"/>
    </xf>
    <xf numFmtId="10" fontId="57" fillId="2" borderId="106" applyNumberFormat="0" applyBorder="0" applyAlignment="0" applyProtection="0"/>
    <xf numFmtId="0" fontId="26" fillId="0" borderId="107">
      <alignment horizontal="left" vertical="center"/>
    </xf>
    <xf numFmtId="0" fontId="31" fillId="8" borderId="169" applyNumberFormat="0" applyAlignment="0" applyProtection="0">
      <alignment vertical="center"/>
    </xf>
    <xf numFmtId="10" fontId="57" fillId="2" borderId="100" applyNumberFormat="0" applyBorder="0" applyAlignment="0" applyProtection="0"/>
    <xf numFmtId="0" fontId="31" fillId="21" borderId="129" applyNumberFormat="0" applyAlignment="0" applyProtection="0">
      <alignment vertical="center"/>
    </xf>
    <xf numFmtId="0" fontId="31" fillId="21" borderId="126" applyNumberFormat="0" applyAlignment="0" applyProtection="0">
      <alignment vertical="center"/>
    </xf>
    <xf numFmtId="0" fontId="31" fillId="22" borderId="127" applyNumberFormat="0" applyFont="0" applyAlignment="0" applyProtection="0">
      <alignment vertical="center"/>
    </xf>
    <xf numFmtId="0" fontId="31" fillId="22" borderId="103" applyNumberFormat="0" applyFont="0" applyAlignment="0" applyProtection="0">
      <alignment vertical="center"/>
    </xf>
    <xf numFmtId="0" fontId="31" fillId="22" borderId="103" applyNumberFormat="0" applyFont="0" applyAlignment="0" applyProtection="0">
      <alignment vertical="center"/>
    </xf>
    <xf numFmtId="0" fontId="31" fillId="0" borderId="164" applyNumberFormat="0" applyFill="0" applyAlignment="0" applyProtection="0">
      <alignment vertical="center"/>
    </xf>
    <xf numFmtId="0" fontId="35" fillId="21" borderId="108" applyNumberFormat="0" applyAlignment="0" applyProtection="0">
      <alignment vertical="center"/>
    </xf>
    <xf numFmtId="0" fontId="9" fillId="22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8" borderId="108" applyNumberFormat="0" applyAlignment="0" applyProtection="0">
      <alignment vertical="center"/>
    </xf>
    <xf numFmtId="0" fontId="50" fillId="21" borderId="111" applyNumberFormat="0" applyAlignment="0" applyProtection="0">
      <alignment vertical="center"/>
    </xf>
    <xf numFmtId="0" fontId="35" fillId="21" borderId="108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8" borderId="108" applyNumberFormat="0" applyAlignment="0" applyProtection="0">
      <alignment vertical="center"/>
    </xf>
    <xf numFmtId="0" fontId="50" fillId="21" borderId="111" applyNumberFormat="0" applyAlignment="0" applyProtection="0">
      <alignment vertical="center"/>
    </xf>
    <xf numFmtId="0" fontId="37" fillId="22" borderId="109" applyNumberFormat="0" applyFont="0" applyAlignment="0" applyProtection="0">
      <alignment vertical="center"/>
    </xf>
    <xf numFmtId="0" fontId="87" fillId="0" borderId="152" applyNumberFormat="0" applyFill="0" applyAlignment="0" applyProtection="0">
      <alignment vertical="center"/>
    </xf>
    <xf numFmtId="0" fontId="85" fillId="21" borderId="147" applyNumberFormat="0" applyAlignment="0" applyProtection="0">
      <alignment vertical="center"/>
    </xf>
    <xf numFmtId="0" fontId="31" fillId="8" borderId="114" applyNumberFormat="0" applyAlignment="0" applyProtection="0">
      <alignment vertical="center"/>
    </xf>
    <xf numFmtId="0" fontId="31" fillId="21" borderId="135" applyNumberFormat="0" applyAlignment="0" applyProtection="0">
      <alignment vertical="center"/>
    </xf>
    <xf numFmtId="0" fontId="37" fillId="22" borderId="121" applyNumberFormat="0" applyFont="0" applyAlignment="0" applyProtection="0">
      <alignment vertical="center"/>
    </xf>
    <xf numFmtId="0" fontId="35" fillId="21" borderId="120" applyNumberFormat="0" applyAlignment="0" applyProtection="0">
      <alignment vertical="center"/>
    </xf>
    <xf numFmtId="0" fontId="35" fillId="21" borderId="114" applyNumberFormat="0" applyAlignment="0" applyProtection="0">
      <alignment vertical="center"/>
    </xf>
    <xf numFmtId="0" fontId="43" fillId="0" borderId="116" applyNumberFormat="0" applyFill="0" applyAlignment="0" applyProtection="0">
      <alignment vertical="center"/>
    </xf>
    <xf numFmtId="0" fontId="44" fillId="8" borderId="114" applyNumberFormat="0" applyAlignment="0" applyProtection="0">
      <alignment vertical="center"/>
    </xf>
    <xf numFmtId="0" fontId="50" fillId="21" borderId="117" applyNumberFormat="0" applyAlignment="0" applyProtection="0">
      <alignment vertical="center"/>
    </xf>
    <xf numFmtId="0" fontId="37" fillId="22" borderId="115" applyNumberFormat="0" applyFont="0" applyAlignment="0" applyProtection="0">
      <alignment vertical="center"/>
    </xf>
    <xf numFmtId="0" fontId="31" fillId="22" borderId="139" applyNumberFormat="0" applyFont="0" applyAlignment="0" applyProtection="0">
      <alignment vertical="center"/>
    </xf>
    <xf numFmtId="0" fontId="31" fillId="0" borderId="158" applyNumberFormat="0" applyFill="0" applyAlignment="0" applyProtection="0">
      <alignment vertical="center"/>
    </xf>
    <xf numFmtId="0" fontId="31" fillId="8" borderId="144" applyNumberFormat="0" applyAlignment="0" applyProtection="0">
      <alignment vertical="center"/>
    </xf>
    <xf numFmtId="10" fontId="57" fillId="2" borderId="118" applyNumberFormat="0" applyBorder="0" applyAlignment="0" applyProtection="0"/>
    <xf numFmtId="0" fontId="26" fillId="0" borderId="119">
      <alignment horizontal="left" vertical="center"/>
    </xf>
    <xf numFmtId="0" fontId="31" fillId="21" borderId="114" applyNumberFormat="0" applyAlignment="0" applyProtection="0">
      <alignment vertical="center"/>
    </xf>
    <xf numFmtId="0" fontId="31" fillId="21" borderId="114" applyNumberFormat="0" applyAlignment="0" applyProtection="0">
      <alignment vertical="center"/>
    </xf>
    <xf numFmtId="0" fontId="31" fillId="22" borderId="115" applyNumberFormat="0" applyFont="0" applyAlignment="0" applyProtection="0">
      <alignment vertical="center"/>
    </xf>
    <xf numFmtId="0" fontId="31" fillId="22" borderId="115" applyNumberFormat="0" applyFont="0" applyAlignment="0" applyProtection="0">
      <alignment vertical="center"/>
    </xf>
    <xf numFmtId="0" fontId="31" fillId="0" borderId="116" applyNumberFormat="0" applyFill="0" applyAlignment="0" applyProtection="0">
      <alignment vertical="center"/>
    </xf>
    <xf numFmtId="0" fontId="31" fillId="0" borderId="116" applyNumberFormat="0" applyFill="0" applyAlignment="0" applyProtection="0">
      <alignment vertical="center"/>
    </xf>
    <xf numFmtId="0" fontId="31" fillId="8" borderId="114" applyNumberFormat="0" applyAlignment="0" applyProtection="0">
      <alignment vertical="center"/>
    </xf>
    <xf numFmtId="0" fontId="31" fillId="8" borderId="114" applyNumberFormat="0" applyAlignment="0" applyProtection="0">
      <alignment vertical="center"/>
    </xf>
    <xf numFmtId="0" fontId="31" fillId="22" borderId="170" applyNumberFormat="0" applyFont="0" applyAlignment="0" applyProtection="0">
      <alignment vertical="center"/>
    </xf>
    <xf numFmtId="0" fontId="35" fillId="21" borderId="120" applyNumberFormat="0" applyAlignment="0" applyProtection="0">
      <alignment vertical="center"/>
    </xf>
    <xf numFmtId="0" fontId="9" fillId="22" borderId="121" applyNumberFormat="0" applyFont="0" applyAlignment="0" applyProtection="0">
      <alignment vertical="center"/>
    </xf>
    <xf numFmtId="0" fontId="43" fillId="0" borderId="122" applyNumberFormat="0" applyFill="0" applyAlignment="0" applyProtection="0">
      <alignment vertical="center"/>
    </xf>
    <xf numFmtId="0" fontId="44" fillId="8" borderId="120" applyNumberFormat="0" applyAlignment="0" applyProtection="0">
      <alignment vertical="center"/>
    </xf>
    <xf numFmtId="0" fontId="50" fillId="21" borderId="123" applyNumberFormat="0" applyAlignment="0" applyProtection="0">
      <alignment vertical="center"/>
    </xf>
    <xf numFmtId="0" fontId="35" fillId="21" borderId="120" applyNumberFormat="0" applyAlignment="0" applyProtection="0">
      <alignment vertical="center"/>
    </xf>
    <xf numFmtId="0" fontId="43" fillId="0" borderId="122" applyNumberFormat="0" applyFill="0" applyAlignment="0" applyProtection="0">
      <alignment vertical="center"/>
    </xf>
    <xf numFmtId="0" fontId="44" fillId="8" borderId="120" applyNumberFormat="0" applyAlignment="0" applyProtection="0">
      <alignment vertical="center"/>
    </xf>
    <xf numFmtId="0" fontId="50" fillId="21" borderId="123" applyNumberFormat="0" applyAlignment="0" applyProtection="0">
      <alignment vertical="center"/>
    </xf>
    <xf numFmtId="0" fontId="37" fillId="22" borderId="121" applyNumberFormat="0" applyFont="0" applyAlignment="0" applyProtection="0">
      <alignment vertical="center"/>
    </xf>
    <xf numFmtId="0" fontId="6" fillId="0" borderId="0">
      <alignment vertical="center"/>
    </xf>
    <xf numFmtId="0" fontId="31" fillId="8" borderId="150" applyNumberFormat="0" applyAlignment="0" applyProtection="0">
      <alignment vertical="center"/>
    </xf>
    <xf numFmtId="0" fontId="31" fillId="22" borderId="151" applyNumberFormat="0" applyFont="0" applyAlignment="0" applyProtection="0">
      <alignment vertical="center"/>
    </xf>
    <xf numFmtId="10" fontId="57" fillId="2" borderId="124" applyNumberFormat="0" applyBorder="0" applyAlignment="0" applyProtection="0"/>
    <xf numFmtId="0" fontId="26" fillId="0" borderId="125">
      <alignment horizontal="left" vertical="center"/>
    </xf>
    <xf numFmtId="0" fontId="31" fillId="22" borderId="145" applyNumberFormat="0" applyFont="0" applyAlignment="0" applyProtection="0">
      <alignment vertical="center"/>
    </xf>
    <xf numFmtId="0" fontId="31" fillId="21" borderId="144" applyNumberFormat="0" applyAlignment="0" applyProtection="0">
      <alignment vertical="center"/>
    </xf>
    <xf numFmtId="0" fontId="31" fillId="21" borderId="144" applyNumberFormat="0" applyAlignment="0" applyProtection="0">
      <alignment vertical="center"/>
    </xf>
    <xf numFmtId="0" fontId="31" fillId="21" borderId="120" applyNumberFormat="0" applyAlignment="0" applyProtection="0">
      <alignment vertical="center"/>
    </xf>
    <xf numFmtId="0" fontId="31" fillId="21" borderId="120" applyNumberFormat="0" applyAlignment="0" applyProtection="0">
      <alignment vertical="center"/>
    </xf>
    <xf numFmtId="0" fontId="31" fillId="22" borderId="121" applyNumberFormat="0" applyFont="0" applyAlignment="0" applyProtection="0">
      <alignment vertical="center"/>
    </xf>
    <xf numFmtId="0" fontId="31" fillId="22" borderId="121" applyNumberFormat="0" applyFont="0" applyAlignment="0" applyProtection="0">
      <alignment vertical="center"/>
    </xf>
    <xf numFmtId="0" fontId="31" fillId="0" borderId="122" applyNumberFormat="0" applyFill="0" applyAlignment="0" applyProtection="0">
      <alignment vertical="center"/>
    </xf>
    <xf numFmtId="0" fontId="31" fillId="0" borderId="122" applyNumberFormat="0" applyFill="0" applyAlignment="0" applyProtection="0">
      <alignment vertical="center"/>
    </xf>
    <xf numFmtId="0" fontId="31" fillId="8" borderId="120" applyNumberFormat="0" applyAlignment="0" applyProtection="0">
      <alignment vertical="center"/>
    </xf>
    <xf numFmtId="0" fontId="31" fillId="8" borderId="120" applyNumberFormat="0" applyAlignment="0" applyProtection="0">
      <alignment vertical="center"/>
    </xf>
    <xf numFmtId="0" fontId="31" fillId="21" borderId="123" applyNumberFormat="0" applyAlignment="0" applyProtection="0">
      <alignment vertical="center"/>
    </xf>
    <xf numFmtId="0" fontId="31" fillId="21" borderId="123" applyNumberFormat="0" applyAlignment="0" applyProtection="0">
      <alignment vertical="center"/>
    </xf>
    <xf numFmtId="0" fontId="35" fillId="21" borderId="126" applyNumberFormat="0" applyAlignment="0" applyProtection="0">
      <alignment vertical="center"/>
    </xf>
    <xf numFmtId="0" fontId="9" fillId="22" borderId="127" applyNumberFormat="0" applyFont="0" applyAlignment="0" applyProtection="0">
      <alignment vertical="center"/>
    </xf>
    <xf numFmtId="0" fontId="43" fillId="0" borderId="128" applyNumberFormat="0" applyFill="0" applyAlignment="0" applyProtection="0">
      <alignment vertical="center"/>
    </xf>
    <xf numFmtId="0" fontId="44" fillId="8" borderId="126" applyNumberFormat="0" applyAlignment="0" applyProtection="0">
      <alignment vertical="center"/>
    </xf>
    <xf numFmtId="0" fontId="50" fillId="21" borderId="129" applyNumberFormat="0" applyAlignment="0" applyProtection="0">
      <alignment vertical="center"/>
    </xf>
    <xf numFmtId="0" fontId="35" fillId="21" borderId="126" applyNumberFormat="0" applyAlignment="0" applyProtection="0">
      <alignment vertical="center"/>
    </xf>
    <xf numFmtId="0" fontId="43" fillId="0" borderId="128" applyNumberFormat="0" applyFill="0" applyAlignment="0" applyProtection="0">
      <alignment vertical="center"/>
    </xf>
    <xf numFmtId="0" fontId="44" fillId="8" borderId="126" applyNumberFormat="0" applyAlignment="0" applyProtection="0">
      <alignment vertical="center"/>
    </xf>
    <xf numFmtId="0" fontId="50" fillId="21" borderId="129" applyNumberFormat="0" applyAlignment="0" applyProtection="0">
      <alignment vertical="center"/>
    </xf>
    <xf numFmtId="0" fontId="37" fillId="22" borderId="127" applyNumberFormat="0" applyFont="0" applyAlignment="0" applyProtection="0">
      <alignment vertical="center"/>
    </xf>
    <xf numFmtId="0" fontId="31" fillId="8" borderId="150" applyNumberFormat="0" applyAlignment="0" applyProtection="0">
      <alignment vertical="center"/>
    </xf>
    <xf numFmtId="0" fontId="31" fillId="21" borderId="150" applyNumberFormat="0" applyAlignment="0" applyProtection="0">
      <alignment vertical="center"/>
    </xf>
    <xf numFmtId="0" fontId="31" fillId="21" borderId="150" applyNumberFormat="0" applyAlignment="0" applyProtection="0">
      <alignment vertical="center"/>
    </xf>
    <xf numFmtId="0" fontId="9" fillId="22" borderId="139" applyNumberFormat="0" applyFont="0" applyAlignment="0" applyProtection="0">
      <alignment vertical="center"/>
    </xf>
    <xf numFmtId="0" fontId="44" fillId="8" borderId="156" applyNumberFormat="0" applyAlignment="0" applyProtection="0">
      <alignment vertical="center"/>
    </xf>
    <xf numFmtId="0" fontId="31" fillId="21" borderId="147" applyNumberFormat="0" applyAlignment="0" applyProtection="0">
      <alignment vertical="center"/>
    </xf>
    <xf numFmtId="0" fontId="31" fillId="21" borderId="147" applyNumberFormat="0" applyAlignment="0" applyProtection="0">
      <alignment vertical="center"/>
    </xf>
    <xf numFmtId="0" fontId="31" fillId="8" borderId="144" applyNumberFormat="0" applyAlignment="0" applyProtection="0">
      <alignment vertical="center"/>
    </xf>
    <xf numFmtId="0" fontId="31" fillId="0" borderId="146" applyNumberFormat="0" applyFill="0" applyAlignment="0" applyProtection="0">
      <alignment vertical="center"/>
    </xf>
    <xf numFmtId="0" fontId="31" fillId="0" borderId="158" applyNumberFormat="0" applyFill="0" applyAlignment="0" applyProtection="0">
      <alignment vertical="center"/>
    </xf>
    <xf numFmtId="10" fontId="57" fillId="2" borderId="130" applyNumberFormat="0" applyBorder="0" applyAlignment="0" applyProtection="0"/>
    <xf numFmtId="0" fontId="26" fillId="0" borderId="131">
      <alignment horizontal="left" vertical="center"/>
    </xf>
    <xf numFmtId="0" fontId="31" fillId="21" borderId="126" applyNumberFormat="0" applyAlignment="0" applyProtection="0">
      <alignment vertical="center"/>
    </xf>
    <xf numFmtId="0" fontId="31" fillId="21" borderId="126" applyNumberFormat="0" applyAlignment="0" applyProtection="0">
      <alignment vertical="center"/>
    </xf>
    <xf numFmtId="0" fontId="31" fillId="22" borderId="127" applyNumberFormat="0" applyFont="0" applyAlignment="0" applyProtection="0">
      <alignment vertical="center"/>
    </xf>
    <xf numFmtId="0" fontId="31" fillId="22" borderId="127" applyNumberFormat="0" applyFont="0" applyAlignment="0" applyProtection="0">
      <alignment vertical="center"/>
    </xf>
    <xf numFmtId="0" fontId="31" fillId="0" borderId="128" applyNumberFormat="0" applyFill="0" applyAlignment="0" applyProtection="0">
      <alignment vertical="center"/>
    </xf>
    <xf numFmtId="0" fontId="31" fillId="0" borderId="128" applyNumberFormat="0" applyFill="0" applyAlignment="0" applyProtection="0">
      <alignment vertical="center"/>
    </xf>
    <xf numFmtId="0" fontId="31" fillId="8" borderId="126" applyNumberFormat="0" applyAlignment="0" applyProtection="0">
      <alignment vertical="center"/>
    </xf>
    <xf numFmtId="0" fontId="31" fillId="8" borderId="126" applyNumberFormat="0" applyAlignment="0" applyProtection="0">
      <alignment vertical="center"/>
    </xf>
    <xf numFmtId="0" fontId="31" fillId="21" borderId="129" applyNumberFormat="0" applyAlignment="0" applyProtection="0">
      <alignment vertical="center"/>
    </xf>
    <xf numFmtId="0" fontId="31" fillId="21" borderId="129" applyNumberFormat="0" applyAlignment="0" applyProtection="0">
      <alignment vertical="center"/>
    </xf>
    <xf numFmtId="0" fontId="35" fillId="21" borderId="132" applyNumberFormat="0" applyAlignment="0" applyProtection="0">
      <alignment vertical="center"/>
    </xf>
    <xf numFmtId="0" fontId="9" fillId="22" borderId="133" applyNumberFormat="0" applyFont="0" applyAlignment="0" applyProtection="0">
      <alignment vertical="center"/>
    </xf>
    <xf numFmtId="0" fontId="43" fillId="0" borderId="134" applyNumberFormat="0" applyFill="0" applyAlignment="0" applyProtection="0">
      <alignment vertical="center"/>
    </xf>
    <xf numFmtId="0" fontId="44" fillId="8" borderId="132" applyNumberFormat="0" applyAlignment="0" applyProtection="0">
      <alignment vertical="center"/>
    </xf>
    <xf numFmtId="0" fontId="50" fillId="21" borderId="135" applyNumberFormat="0" applyAlignment="0" applyProtection="0">
      <alignment vertical="center"/>
    </xf>
    <xf numFmtId="0" fontId="35" fillId="21" borderId="132" applyNumberFormat="0" applyAlignment="0" applyProtection="0">
      <alignment vertical="center"/>
    </xf>
    <xf numFmtId="0" fontId="43" fillId="0" borderId="134" applyNumberFormat="0" applyFill="0" applyAlignment="0" applyProtection="0">
      <alignment vertical="center"/>
    </xf>
    <xf numFmtId="0" fontId="44" fillId="8" borderId="132" applyNumberFormat="0" applyAlignment="0" applyProtection="0">
      <alignment vertical="center"/>
    </xf>
    <xf numFmtId="0" fontId="50" fillId="21" borderId="135" applyNumberFormat="0" applyAlignment="0" applyProtection="0">
      <alignment vertical="center"/>
    </xf>
    <xf numFmtId="0" fontId="37" fillId="22" borderId="133" applyNumberFormat="0" applyFont="0" applyAlignment="0" applyProtection="0">
      <alignment vertical="center"/>
    </xf>
    <xf numFmtId="0" fontId="6" fillId="0" borderId="0">
      <alignment vertical="center"/>
    </xf>
    <xf numFmtId="0" fontId="31" fillId="8" borderId="162" applyNumberFormat="0" applyAlignment="0" applyProtection="0">
      <alignment vertical="center"/>
    </xf>
    <xf numFmtId="10" fontId="57" fillId="2" borderId="136" applyNumberFormat="0" applyBorder="0" applyAlignment="0" applyProtection="0"/>
    <xf numFmtId="0" fontId="26" fillId="0" borderId="137">
      <alignment horizontal="left" vertical="center"/>
    </xf>
    <xf numFmtId="0" fontId="31" fillId="22" borderId="170" applyNumberFormat="0" applyFont="0" applyAlignment="0" applyProtection="0">
      <alignment vertical="center"/>
    </xf>
    <xf numFmtId="0" fontId="31" fillId="21" borderId="156" applyNumberFormat="0" applyAlignment="0" applyProtection="0">
      <alignment vertical="center"/>
    </xf>
    <xf numFmtId="0" fontId="31" fillId="21" borderId="156" applyNumberFormat="0" applyAlignment="0" applyProtection="0">
      <alignment vertical="center"/>
    </xf>
    <xf numFmtId="0" fontId="31" fillId="21" borderId="132" applyNumberFormat="0" applyAlignment="0" applyProtection="0">
      <alignment vertical="center"/>
    </xf>
    <xf numFmtId="0" fontId="31" fillId="21" borderId="132" applyNumberFormat="0" applyAlignment="0" applyProtection="0">
      <alignment vertical="center"/>
    </xf>
    <xf numFmtId="0" fontId="31" fillId="22" borderId="133" applyNumberFormat="0" applyFont="0" applyAlignment="0" applyProtection="0">
      <alignment vertical="center"/>
    </xf>
    <xf numFmtId="0" fontId="31" fillId="22" borderId="133" applyNumberFormat="0" applyFont="0" applyAlignment="0" applyProtection="0">
      <alignment vertical="center"/>
    </xf>
    <xf numFmtId="0" fontId="31" fillId="0" borderId="134" applyNumberFormat="0" applyFill="0" applyAlignment="0" applyProtection="0">
      <alignment vertical="center"/>
    </xf>
    <xf numFmtId="0" fontId="31" fillId="0" borderId="134" applyNumberFormat="0" applyFill="0" applyAlignment="0" applyProtection="0">
      <alignment vertical="center"/>
    </xf>
    <xf numFmtId="0" fontId="31" fillId="8" borderId="132" applyNumberFormat="0" applyAlignment="0" applyProtection="0">
      <alignment vertical="center"/>
    </xf>
    <xf numFmtId="0" fontId="31" fillId="8" borderId="132" applyNumberFormat="0" applyAlignment="0" applyProtection="0">
      <alignment vertical="center"/>
    </xf>
    <xf numFmtId="0" fontId="31" fillId="21" borderId="135" applyNumberFormat="0" applyAlignment="0" applyProtection="0">
      <alignment vertical="center"/>
    </xf>
    <xf numFmtId="0" fontId="31" fillId="21" borderId="135" applyNumberFormat="0" applyAlignment="0" applyProtection="0">
      <alignment vertical="center"/>
    </xf>
    <xf numFmtId="0" fontId="35" fillId="21" borderId="138" applyNumberFormat="0" applyAlignment="0" applyProtection="0">
      <alignment vertical="center"/>
    </xf>
    <xf numFmtId="0" fontId="9" fillId="22" borderId="139" applyNumberFormat="0" applyFont="0" applyAlignment="0" applyProtection="0">
      <alignment vertical="center"/>
    </xf>
    <xf numFmtId="0" fontId="43" fillId="0" borderId="140" applyNumberFormat="0" applyFill="0" applyAlignment="0" applyProtection="0">
      <alignment vertical="center"/>
    </xf>
    <xf numFmtId="0" fontId="44" fillId="8" borderId="138" applyNumberFormat="0" applyAlignment="0" applyProtection="0">
      <alignment vertical="center"/>
    </xf>
    <xf numFmtId="0" fontId="50" fillId="21" borderId="141" applyNumberFormat="0" applyAlignment="0" applyProtection="0">
      <alignment vertical="center"/>
    </xf>
    <xf numFmtId="0" fontId="35" fillId="21" borderId="138" applyNumberFormat="0" applyAlignment="0" applyProtection="0">
      <alignment vertical="center"/>
    </xf>
    <xf numFmtId="0" fontId="43" fillId="0" borderId="140" applyNumberFormat="0" applyFill="0" applyAlignment="0" applyProtection="0">
      <alignment vertical="center"/>
    </xf>
    <xf numFmtId="0" fontId="44" fillId="8" borderId="138" applyNumberFormat="0" applyAlignment="0" applyProtection="0">
      <alignment vertical="center"/>
    </xf>
    <xf numFmtId="0" fontId="50" fillId="21" borderId="141" applyNumberFormat="0" applyAlignment="0" applyProtection="0">
      <alignment vertical="center"/>
    </xf>
    <xf numFmtId="0" fontId="37" fillId="22" borderId="139" applyNumberFormat="0" applyFont="0" applyAlignment="0" applyProtection="0">
      <alignment vertical="center"/>
    </xf>
    <xf numFmtId="0" fontId="31" fillId="22" borderId="163" applyNumberFormat="0" applyFont="0" applyAlignment="0" applyProtection="0">
      <alignment vertical="center"/>
    </xf>
    <xf numFmtId="10" fontId="57" fillId="2" borderId="142" applyNumberFormat="0" applyBorder="0" applyAlignment="0" applyProtection="0"/>
    <xf numFmtId="0" fontId="26" fillId="0" borderId="143">
      <alignment horizontal="left" vertical="center"/>
    </xf>
    <xf numFmtId="10" fontId="57" fillId="2" borderId="136" applyNumberFormat="0" applyBorder="0" applyAlignment="0" applyProtection="0"/>
    <xf numFmtId="0" fontId="31" fillId="22" borderId="139" applyNumberFormat="0" applyFont="0" applyAlignment="0" applyProtection="0">
      <alignment vertical="center"/>
    </xf>
    <xf numFmtId="0" fontId="31" fillId="22" borderId="139" applyNumberFormat="0" applyFont="0" applyAlignment="0" applyProtection="0">
      <alignment vertical="center"/>
    </xf>
    <xf numFmtId="0" fontId="31" fillId="22" borderId="151" applyNumberFormat="0" applyFont="0" applyAlignment="0" applyProtection="0">
      <alignment vertical="center"/>
    </xf>
    <xf numFmtId="0" fontId="35" fillId="21" borderId="156" applyNumberFormat="0" applyAlignment="0" applyProtection="0">
      <alignment vertical="center"/>
    </xf>
    <xf numFmtId="0" fontId="35" fillId="21" borderId="144" applyNumberFormat="0" applyAlignment="0" applyProtection="0">
      <alignment vertical="center"/>
    </xf>
    <xf numFmtId="0" fontId="9" fillId="22" borderId="145" applyNumberFormat="0" applyFont="0" applyAlignment="0" applyProtection="0">
      <alignment vertical="center"/>
    </xf>
    <xf numFmtId="0" fontId="43" fillId="0" borderId="146" applyNumberFormat="0" applyFill="0" applyAlignment="0" applyProtection="0">
      <alignment vertical="center"/>
    </xf>
    <xf numFmtId="0" fontId="44" fillId="8" borderId="144" applyNumberFormat="0" applyAlignment="0" applyProtection="0">
      <alignment vertical="center"/>
    </xf>
    <xf numFmtId="0" fontId="50" fillId="21" borderId="147" applyNumberFormat="0" applyAlignment="0" applyProtection="0">
      <alignment vertical="center"/>
    </xf>
    <xf numFmtId="0" fontId="35" fillId="21" borderId="144" applyNumberFormat="0" applyAlignment="0" applyProtection="0">
      <alignment vertical="center"/>
    </xf>
    <xf numFmtId="0" fontId="43" fillId="0" borderId="146" applyNumberFormat="0" applyFill="0" applyAlignment="0" applyProtection="0">
      <alignment vertical="center"/>
    </xf>
    <xf numFmtId="0" fontId="44" fillId="8" borderId="144" applyNumberFormat="0" applyAlignment="0" applyProtection="0">
      <alignment vertical="center"/>
    </xf>
    <xf numFmtId="0" fontId="50" fillId="21" borderId="147" applyNumberFormat="0" applyAlignment="0" applyProtection="0">
      <alignment vertical="center"/>
    </xf>
    <xf numFmtId="0" fontId="37" fillId="22" borderId="145" applyNumberFormat="0" applyFont="0" applyAlignment="0" applyProtection="0">
      <alignment vertical="center"/>
    </xf>
    <xf numFmtId="0" fontId="31" fillId="21" borderId="144" applyNumberFormat="0" applyAlignment="0" applyProtection="0">
      <alignment vertical="center"/>
    </xf>
    <xf numFmtId="0" fontId="31" fillId="21" borderId="144" applyNumberFormat="0" applyAlignment="0" applyProtection="0">
      <alignment vertical="center"/>
    </xf>
    <xf numFmtId="0" fontId="31" fillId="22" borderId="145" applyNumberFormat="0" applyFont="0" applyAlignment="0" applyProtection="0">
      <alignment vertical="center"/>
    </xf>
    <xf numFmtId="0" fontId="31" fillId="22" borderId="145" applyNumberFormat="0" applyFont="0" applyAlignment="0" applyProtection="0">
      <alignment vertical="center"/>
    </xf>
    <xf numFmtId="0" fontId="31" fillId="0" borderId="146" applyNumberFormat="0" applyFill="0" applyAlignment="0" applyProtection="0">
      <alignment vertical="center"/>
    </xf>
    <xf numFmtId="0" fontId="31" fillId="0" borderId="146" applyNumberFormat="0" applyFill="0" applyAlignment="0" applyProtection="0">
      <alignment vertical="center"/>
    </xf>
    <xf numFmtId="0" fontId="31" fillId="8" borderId="144" applyNumberFormat="0" applyAlignment="0" applyProtection="0">
      <alignment vertical="center"/>
    </xf>
    <xf numFmtId="0" fontId="31" fillId="8" borderId="144" applyNumberFormat="0" applyAlignment="0" applyProtection="0">
      <alignment vertical="center"/>
    </xf>
    <xf numFmtId="0" fontId="31" fillId="21" borderId="147" applyNumberFormat="0" applyAlignment="0" applyProtection="0">
      <alignment vertical="center"/>
    </xf>
    <xf numFmtId="0" fontId="31" fillId="21" borderId="147" applyNumberFormat="0" applyAlignment="0" applyProtection="0">
      <alignment vertical="center"/>
    </xf>
    <xf numFmtId="0" fontId="35" fillId="21" borderId="150" applyNumberFormat="0" applyAlignment="0" applyProtection="0">
      <alignment vertical="center"/>
    </xf>
    <xf numFmtId="0" fontId="9" fillId="22" borderId="151" applyNumberFormat="0" applyFont="0" applyAlignment="0" applyProtection="0">
      <alignment vertical="center"/>
    </xf>
    <xf numFmtId="0" fontId="43" fillId="0" borderId="152" applyNumberFormat="0" applyFill="0" applyAlignment="0" applyProtection="0">
      <alignment vertical="center"/>
    </xf>
    <xf numFmtId="0" fontId="44" fillId="8" borderId="150" applyNumberFormat="0" applyAlignment="0" applyProtection="0">
      <alignment vertical="center"/>
    </xf>
    <xf numFmtId="0" fontId="50" fillId="21" borderId="153" applyNumberFormat="0" applyAlignment="0" applyProtection="0">
      <alignment vertical="center"/>
    </xf>
    <xf numFmtId="0" fontId="35" fillId="21" borderId="150" applyNumberFormat="0" applyAlignment="0" applyProtection="0">
      <alignment vertical="center"/>
    </xf>
    <xf numFmtId="0" fontId="43" fillId="0" borderId="152" applyNumberFormat="0" applyFill="0" applyAlignment="0" applyProtection="0">
      <alignment vertical="center"/>
    </xf>
    <xf numFmtId="0" fontId="44" fillId="8" borderId="150" applyNumberFormat="0" applyAlignment="0" applyProtection="0">
      <alignment vertical="center"/>
    </xf>
    <xf numFmtId="0" fontId="50" fillId="21" borderId="153" applyNumberFormat="0" applyAlignment="0" applyProtection="0">
      <alignment vertical="center"/>
    </xf>
    <xf numFmtId="0" fontId="37" fillId="22" borderId="151" applyNumberFormat="0" applyFont="0" applyAlignment="0" applyProtection="0">
      <alignment vertical="center"/>
    </xf>
    <xf numFmtId="10" fontId="57" fillId="2" borderId="154" applyNumberFormat="0" applyBorder="0" applyAlignment="0" applyProtection="0"/>
    <xf numFmtId="0" fontId="26" fillId="0" borderId="155">
      <alignment horizontal="left" vertical="center"/>
    </xf>
    <xf numFmtId="0" fontId="31" fillId="21" borderId="150" applyNumberFormat="0" applyAlignment="0" applyProtection="0">
      <alignment vertical="center"/>
    </xf>
    <xf numFmtId="0" fontId="31" fillId="21" borderId="150" applyNumberFormat="0" applyAlignment="0" applyProtection="0">
      <alignment vertical="center"/>
    </xf>
    <xf numFmtId="0" fontId="31" fillId="22" borderId="151" applyNumberFormat="0" applyFont="0" applyAlignment="0" applyProtection="0">
      <alignment vertical="center"/>
    </xf>
    <xf numFmtId="0" fontId="31" fillId="22" borderId="151" applyNumberFormat="0" applyFont="0" applyAlignment="0" applyProtection="0">
      <alignment vertical="center"/>
    </xf>
    <xf numFmtId="0" fontId="31" fillId="0" borderId="152" applyNumberFormat="0" applyFill="0" applyAlignment="0" applyProtection="0">
      <alignment vertical="center"/>
    </xf>
    <xf numFmtId="0" fontId="31" fillId="0" borderId="152" applyNumberFormat="0" applyFill="0" applyAlignment="0" applyProtection="0">
      <alignment vertical="center"/>
    </xf>
    <xf numFmtId="0" fontId="31" fillId="8" borderId="150" applyNumberFormat="0" applyAlignment="0" applyProtection="0">
      <alignment vertical="center"/>
    </xf>
    <xf numFmtId="0" fontId="31" fillId="8" borderId="150" applyNumberFormat="0" applyAlignment="0" applyProtection="0">
      <alignment vertical="center"/>
    </xf>
    <xf numFmtId="0" fontId="35" fillId="21" borderId="156" applyNumberFormat="0" applyAlignment="0" applyProtection="0">
      <alignment vertical="center"/>
    </xf>
    <xf numFmtId="0" fontId="9" fillId="22" borderId="157" applyNumberFormat="0" applyFont="0" applyAlignment="0" applyProtection="0">
      <alignment vertical="center"/>
    </xf>
    <xf numFmtId="0" fontId="43" fillId="0" borderId="158" applyNumberFormat="0" applyFill="0" applyAlignment="0" applyProtection="0">
      <alignment vertical="center"/>
    </xf>
    <xf numFmtId="0" fontId="44" fillId="8" borderId="156" applyNumberFormat="0" applyAlignment="0" applyProtection="0">
      <alignment vertical="center"/>
    </xf>
    <xf numFmtId="0" fontId="50" fillId="21" borderId="159" applyNumberFormat="0" applyAlignment="0" applyProtection="0">
      <alignment vertical="center"/>
    </xf>
    <xf numFmtId="0" fontId="35" fillId="21" borderId="156" applyNumberFormat="0" applyAlignment="0" applyProtection="0">
      <alignment vertical="center"/>
    </xf>
    <xf numFmtId="0" fontId="43" fillId="0" borderId="158" applyNumberFormat="0" applyFill="0" applyAlignment="0" applyProtection="0">
      <alignment vertical="center"/>
    </xf>
    <xf numFmtId="0" fontId="44" fillId="8" borderId="156" applyNumberFormat="0" applyAlignment="0" applyProtection="0">
      <alignment vertical="center"/>
    </xf>
    <xf numFmtId="0" fontId="50" fillId="21" borderId="159" applyNumberFormat="0" applyAlignment="0" applyProtection="0">
      <alignment vertical="center"/>
    </xf>
    <xf numFmtId="0" fontId="37" fillId="22" borderId="157" applyNumberFormat="0" applyFont="0" applyAlignment="0" applyProtection="0">
      <alignment vertical="center"/>
    </xf>
    <xf numFmtId="10" fontId="57" fillId="2" borderId="160" applyNumberFormat="0" applyBorder="0" applyAlignment="0" applyProtection="0"/>
    <xf numFmtId="0" fontId="26" fillId="0" borderId="161">
      <alignment horizontal="left" vertical="center"/>
    </xf>
    <xf numFmtId="0" fontId="31" fillId="21" borderId="156" applyNumberFormat="0" applyAlignment="0" applyProtection="0">
      <alignment vertical="center"/>
    </xf>
    <xf numFmtId="0" fontId="31" fillId="21" borderId="156" applyNumberFormat="0" applyAlignment="0" applyProtection="0">
      <alignment vertical="center"/>
    </xf>
    <xf numFmtId="0" fontId="31" fillId="22" borderId="157" applyNumberFormat="0" applyFont="0" applyAlignment="0" applyProtection="0">
      <alignment vertical="center"/>
    </xf>
    <xf numFmtId="0" fontId="31" fillId="22" borderId="157" applyNumberFormat="0" applyFont="0" applyAlignment="0" applyProtection="0">
      <alignment vertical="center"/>
    </xf>
    <xf numFmtId="0" fontId="31" fillId="0" borderId="158" applyNumberFormat="0" applyFill="0" applyAlignment="0" applyProtection="0">
      <alignment vertical="center"/>
    </xf>
    <xf numFmtId="0" fontId="31" fillId="0" borderId="158" applyNumberFormat="0" applyFill="0" applyAlignment="0" applyProtection="0">
      <alignment vertical="center"/>
    </xf>
    <xf numFmtId="0" fontId="31" fillId="8" borderId="156" applyNumberFormat="0" applyAlignment="0" applyProtection="0">
      <alignment vertical="center"/>
    </xf>
    <xf numFmtId="0" fontId="31" fillId="8" borderId="156" applyNumberFormat="0" applyAlignment="0" applyProtection="0">
      <alignment vertical="center"/>
    </xf>
    <xf numFmtId="0" fontId="31" fillId="21" borderId="159" applyNumberFormat="0" applyAlignment="0" applyProtection="0">
      <alignment vertical="center"/>
    </xf>
    <xf numFmtId="0" fontId="31" fillId="21" borderId="159" applyNumberFormat="0" applyAlignment="0" applyProtection="0">
      <alignment vertical="center"/>
    </xf>
    <xf numFmtId="0" fontId="35" fillId="21" borderId="162" applyNumberFormat="0" applyAlignment="0" applyProtection="0">
      <alignment vertical="center"/>
    </xf>
    <xf numFmtId="0" fontId="9" fillId="22" borderId="163" applyNumberFormat="0" applyFont="0" applyAlignment="0" applyProtection="0">
      <alignment vertical="center"/>
    </xf>
    <xf numFmtId="0" fontId="43" fillId="0" borderId="164" applyNumberFormat="0" applyFill="0" applyAlignment="0" applyProtection="0">
      <alignment vertical="center"/>
    </xf>
    <xf numFmtId="0" fontId="44" fillId="8" borderId="162" applyNumberFormat="0" applyAlignment="0" applyProtection="0">
      <alignment vertical="center"/>
    </xf>
    <xf numFmtId="0" fontId="50" fillId="21" borderId="165" applyNumberFormat="0" applyAlignment="0" applyProtection="0">
      <alignment vertical="center"/>
    </xf>
    <xf numFmtId="0" fontId="35" fillId="21" borderId="162" applyNumberFormat="0" applyAlignment="0" applyProtection="0">
      <alignment vertical="center"/>
    </xf>
    <xf numFmtId="0" fontId="43" fillId="0" borderId="164" applyNumberFormat="0" applyFill="0" applyAlignment="0" applyProtection="0">
      <alignment vertical="center"/>
    </xf>
    <xf numFmtId="0" fontId="44" fillId="8" borderId="162" applyNumberFormat="0" applyAlignment="0" applyProtection="0">
      <alignment vertical="center"/>
    </xf>
    <xf numFmtId="0" fontId="50" fillId="21" borderId="165" applyNumberFormat="0" applyAlignment="0" applyProtection="0">
      <alignment vertical="center"/>
    </xf>
    <xf numFmtId="0" fontId="37" fillId="22" borderId="163" applyNumberFormat="0" applyFont="0" applyAlignment="0" applyProtection="0">
      <alignment vertical="center"/>
    </xf>
    <xf numFmtId="10" fontId="57" fillId="2" borderId="167" applyNumberFormat="0" applyBorder="0" applyAlignment="0" applyProtection="0"/>
    <xf numFmtId="0" fontId="26" fillId="0" borderId="168">
      <alignment horizontal="left" vertical="center"/>
    </xf>
    <xf numFmtId="0" fontId="31" fillId="21" borderId="162" applyNumberFormat="0" applyAlignment="0" applyProtection="0">
      <alignment vertical="center"/>
    </xf>
    <xf numFmtId="0" fontId="31" fillId="21" borderId="162" applyNumberFormat="0" applyAlignment="0" applyProtection="0">
      <alignment vertical="center"/>
    </xf>
    <xf numFmtId="0" fontId="31" fillId="22" borderId="163" applyNumberFormat="0" applyFont="0" applyAlignment="0" applyProtection="0">
      <alignment vertical="center"/>
    </xf>
    <xf numFmtId="0" fontId="31" fillId="22" borderId="163" applyNumberFormat="0" applyFont="0" applyAlignment="0" applyProtection="0">
      <alignment vertical="center"/>
    </xf>
    <xf numFmtId="0" fontId="31" fillId="0" borderId="164" applyNumberFormat="0" applyFill="0" applyAlignment="0" applyProtection="0">
      <alignment vertical="center"/>
    </xf>
    <xf numFmtId="0" fontId="31" fillId="0" borderId="164" applyNumberFormat="0" applyFill="0" applyAlignment="0" applyProtection="0">
      <alignment vertical="center"/>
    </xf>
    <xf numFmtId="0" fontId="31" fillId="8" borderId="162" applyNumberFormat="0" applyAlignment="0" applyProtection="0">
      <alignment vertical="center"/>
    </xf>
    <xf numFmtId="0" fontId="31" fillId="8" borderId="162" applyNumberFormat="0" applyAlignment="0" applyProtection="0">
      <alignment vertical="center"/>
    </xf>
    <xf numFmtId="0" fontId="31" fillId="21" borderId="165" applyNumberFormat="0" applyAlignment="0" applyProtection="0">
      <alignment vertical="center"/>
    </xf>
    <xf numFmtId="0" fontId="31" fillId="21" borderId="165" applyNumberFormat="0" applyAlignment="0" applyProtection="0">
      <alignment vertical="center"/>
    </xf>
    <xf numFmtId="0" fontId="35" fillId="21" borderId="169" applyNumberFormat="0" applyAlignment="0" applyProtection="0">
      <alignment vertical="center"/>
    </xf>
    <xf numFmtId="0" fontId="9" fillId="22" borderId="170" applyNumberFormat="0" applyFont="0" applyAlignment="0" applyProtection="0">
      <alignment vertical="center"/>
    </xf>
    <xf numFmtId="0" fontId="43" fillId="0" borderId="171" applyNumberFormat="0" applyFill="0" applyAlignment="0" applyProtection="0">
      <alignment vertical="center"/>
    </xf>
    <xf numFmtId="0" fontId="44" fillId="8" borderId="169" applyNumberFormat="0" applyAlignment="0" applyProtection="0">
      <alignment vertical="center"/>
    </xf>
    <xf numFmtId="0" fontId="50" fillId="21" borderId="172" applyNumberFormat="0" applyAlignment="0" applyProtection="0">
      <alignment vertical="center"/>
    </xf>
    <xf numFmtId="0" fontId="35" fillId="21" borderId="169" applyNumberFormat="0" applyAlignment="0" applyProtection="0">
      <alignment vertical="center"/>
    </xf>
    <xf numFmtId="0" fontId="43" fillId="0" borderId="171" applyNumberFormat="0" applyFill="0" applyAlignment="0" applyProtection="0">
      <alignment vertical="center"/>
    </xf>
    <xf numFmtId="0" fontId="44" fillId="8" borderId="169" applyNumberFormat="0" applyAlignment="0" applyProtection="0">
      <alignment vertical="center"/>
    </xf>
    <xf numFmtId="0" fontId="50" fillId="21" borderId="172" applyNumberFormat="0" applyAlignment="0" applyProtection="0">
      <alignment vertical="center"/>
    </xf>
    <xf numFmtId="0" fontId="37" fillId="22" borderId="170" applyNumberFormat="0" applyFont="0" applyAlignment="0" applyProtection="0">
      <alignment vertical="center"/>
    </xf>
    <xf numFmtId="0" fontId="5" fillId="0" borderId="0">
      <alignment vertical="center"/>
    </xf>
    <xf numFmtId="10" fontId="57" fillId="2" borderId="167" applyNumberFormat="0" applyBorder="0" applyAlignment="0" applyProtection="0"/>
    <xf numFmtId="10" fontId="57" fillId="2" borderId="167" applyNumberFormat="0" applyBorder="0" applyAlignment="0" applyProtection="0"/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0" fontId="57" fillId="2" borderId="154" applyNumberFormat="0" applyBorder="0" applyAlignment="0" applyProtection="0"/>
    <xf numFmtId="0" fontId="26" fillId="0" borderId="155">
      <alignment horizontal="left"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7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69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0" fontId="37" fillId="22" borderId="151" applyNumberFormat="0" applyFont="0" applyAlignment="0" applyProtection="0">
      <alignment vertical="center"/>
    </xf>
    <xf numFmtId="0" fontId="35" fillId="21" borderId="150" applyNumberFormat="0" applyAlignment="0" applyProtection="0">
      <alignment vertical="center"/>
    </xf>
    <xf numFmtId="0" fontId="26" fillId="0" borderId="149">
      <alignment horizontal="left" vertical="center"/>
    </xf>
    <xf numFmtId="0" fontId="2" fillId="0" borderId="0">
      <alignment vertical="center"/>
    </xf>
    <xf numFmtId="0" fontId="37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178" fontId="37" fillId="0" borderId="0" applyFont="0" applyFill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94" fillId="0" borderId="0" applyFont="0" applyFill="0" applyBorder="0" applyAlignment="0" applyProtection="0"/>
    <xf numFmtId="0" fontId="95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6" fillId="0" borderId="0"/>
    <xf numFmtId="3" fontId="24" fillId="0" borderId="0" applyFont="0" applyFill="0" applyBorder="0" applyAlignment="0" applyProtection="0"/>
    <xf numFmtId="0" fontId="97" fillId="0" borderId="0" applyFont="0" applyFill="0" applyBorder="0" applyAlignment="0" applyProtection="0"/>
    <xf numFmtId="217" fontId="37" fillId="0" borderId="0" applyFont="0" applyFill="0" applyBorder="0" applyAlignment="0" applyProtection="0"/>
    <xf numFmtId="0" fontId="26" fillId="0" borderId="174">
      <alignment horizontal="left" vertical="center"/>
    </xf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5" fillId="21" borderId="156" applyNumberFormat="0" applyAlignment="0" applyProtection="0">
      <alignment vertical="center"/>
    </xf>
    <xf numFmtId="0" fontId="37" fillId="22" borderId="157" applyNumberFormat="0" applyFont="0" applyAlignment="0" applyProtection="0">
      <alignment vertical="center"/>
    </xf>
    <xf numFmtId="9" fontId="41" fillId="0" borderId="0" applyFont="0" applyFill="0" applyAlignment="0" applyProtection="0">
      <alignment vertical="center"/>
    </xf>
    <xf numFmtId="9" fontId="98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1" fillId="0" borderId="0" applyFont="0" applyFill="0" applyBorder="0" applyAlignment="0" applyProtection="0">
      <alignment vertical="center"/>
    </xf>
    <xf numFmtId="9" fontId="37" fillId="0" borderId="0" applyFill="0" applyBorder="0" applyAlignment="0" applyProtection="0"/>
    <xf numFmtId="9" fontId="37" fillId="0" borderId="0" applyFont="0" applyFill="0" applyBorder="0" applyAlignment="0" applyProtection="0">
      <alignment vertical="center"/>
    </xf>
    <xf numFmtId="9" fontId="99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3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4" fillId="0" borderId="0" applyNumberFormat="0" applyFont="0" applyFill="0" applyBorder="0" applyAlignment="0" applyProtection="0"/>
    <xf numFmtId="177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0" fontId="9" fillId="0" borderId="0" applyFont="0" applyFill="0" applyBorder="0" applyAlignment="0" applyProtection="0"/>
    <xf numFmtId="41" fontId="37" fillId="0" borderId="0" applyFont="0" applyFill="0" applyBorder="0" applyAlignment="0" applyProtection="0"/>
    <xf numFmtId="218" fontId="37" fillId="0" borderId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98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9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0" fontId="97" fillId="0" borderId="0" applyFont="0" applyFill="0" applyBorder="0" applyAlignment="0" applyProtection="0"/>
    <xf numFmtId="0" fontId="43" fillId="0" borderId="158" applyNumberFormat="0" applyFill="0" applyAlignment="0" applyProtection="0">
      <alignment vertical="center"/>
    </xf>
    <xf numFmtId="0" fontId="44" fillId="8" borderId="156" applyNumberFormat="0" applyAlignment="0" applyProtection="0">
      <alignment vertical="center"/>
    </xf>
    <xf numFmtId="0" fontId="50" fillId="21" borderId="159" applyNumberFormat="0" applyAlignment="0" applyProtection="0">
      <alignment vertical="center"/>
    </xf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0" fontId="41" fillId="0" borderId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>
      <alignment vertical="center"/>
    </xf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42" fontId="31" fillId="0" borderId="0" applyFont="0" applyFill="0" applyBorder="0" applyAlignment="0" applyProtection="0">
      <alignment vertical="center"/>
    </xf>
    <xf numFmtId="42" fontId="30" fillId="0" borderId="0" applyFont="0" applyFill="0" applyBorder="0" applyAlignment="0" applyProtection="0">
      <alignment vertical="center"/>
    </xf>
    <xf numFmtId="42" fontId="30" fillId="0" borderId="0" applyFont="0" applyFill="0" applyBorder="0" applyAlignment="0" applyProtection="0">
      <alignment vertical="center"/>
    </xf>
    <xf numFmtId="42" fontId="37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7" fillId="0" borderId="0"/>
    <xf numFmtId="0" fontId="100" fillId="0" borderId="0">
      <alignment vertical="center"/>
    </xf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0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/>
    <xf numFmtId="0" fontId="37" fillId="0" borderId="0">
      <alignment vertical="center"/>
    </xf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50" fillId="21" borderId="15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4" fillId="8" borderId="150" applyNumberFormat="0" applyAlignment="0" applyProtection="0">
      <alignment vertical="center"/>
    </xf>
    <xf numFmtId="0" fontId="37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3" fillId="0" borderId="152" applyNumberFormat="0" applyFill="0" applyAlignment="0" applyProtection="0">
      <alignment vertical="center"/>
    </xf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/>
    <xf numFmtId="0" fontId="37" fillId="0" borderId="0">
      <alignment vertical="center"/>
    </xf>
    <xf numFmtId="0" fontId="41" fillId="0" borderId="0" applyFill="0" applyAlignment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0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41" fillId="0" borderId="0" applyFill="0" applyAlignment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41" fillId="0" borderId="0" applyFill="0" applyAlignment="0">
      <alignment vertical="center"/>
    </xf>
    <xf numFmtId="0" fontId="101" fillId="0" borderId="0"/>
    <xf numFmtId="0" fontId="37" fillId="0" borderId="0">
      <alignment vertical="center"/>
    </xf>
    <xf numFmtId="0" fontId="101" fillId="0" borderId="0"/>
    <xf numFmtId="0" fontId="101" fillId="0" borderId="0"/>
    <xf numFmtId="0" fontId="101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02" fillId="0" borderId="0">
      <alignment vertical="center"/>
    </xf>
    <xf numFmtId="0" fontId="37" fillId="0" borderId="0"/>
    <xf numFmtId="0" fontId="37" fillId="0" borderId="0"/>
    <xf numFmtId="0" fontId="41" fillId="0" borderId="0" applyFill="0" applyAlignment="0">
      <alignment vertical="center"/>
    </xf>
    <xf numFmtId="0" fontId="102" fillId="0" borderId="0">
      <alignment vertical="center"/>
    </xf>
    <xf numFmtId="0" fontId="41" fillId="0" borderId="0" applyFill="0" applyAlignment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1" fillId="0" borderId="0" applyFill="0" applyAlignment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0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1" fillId="0" borderId="0" applyFill="0" applyAlignment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7" fillId="0" borderId="0">
      <alignment vertical="center"/>
    </xf>
    <xf numFmtId="0" fontId="37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30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01" fillId="0" borderId="0"/>
    <xf numFmtId="0" fontId="101" fillId="0" borderId="0"/>
    <xf numFmtId="0" fontId="101" fillId="0" borderId="0"/>
    <xf numFmtId="0" fontId="31" fillId="0" borderId="0">
      <alignment vertical="center"/>
    </xf>
    <xf numFmtId="0" fontId="31" fillId="0" borderId="0">
      <alignment vertical="center"/>
    </xf>
    <xf numFmtId="0" fontId="99" fillId="0" borderId="0">
      <alignment vertical="center"/>
    </xf>
    <xf numFmtId="0" fontId="37" fillId="0" borderId="0"/>
    <xf numFmtId="0" fontId="31" fillId="0" borderId="0">
      <alignment vertical="center"/>
    </xf>
    <xf numFmtId="0" fontId="37" fillId="0" borderId="0"/>
    <xf numFmtId="0" fontId="30" fillId="0" borderId="0">
      <alignment vertical="center"/>
    </xf>
    <xf numFmtId="0" fontId="37" fillId="0" borderId="0">
      <alignment vertical="center"/>
    </xf>
    <xf numFmtId="0" fontId="37" fillId="0" borderId="0"/>
    <xf numFmtId="0" fontId="30" fillId="0" borderId="0">
      <alignment vertical="center"/>
    </xf>
    <xf numFmtId="0" fontId="37" fillId="0" borderId="0"/>
    <xf numFmtId="0" fontId="37" fillId="0" borderId="0"/>
    <xf numFmtId="0" fontId="30" fillId="0" borderId="0">
      <alignment vertical="center"/>
    </xf>
    <xf numFmtId="0" fontId="30" fillId="0" borderId="0">
      <alignment vertical="center"/>
    </xf>
    <xf numFmtId="0" fontId="101" fillId="0" borderId="0"/>
    <xf numFmtId="0" fontId="37" fillId="0" borderId="0"/>
    <xf numFmtId="0" fontId="35" fillId="21" borderId="144" applyNumberFormat="0" applyAlignment="0" applyProtection="0">
      <alignment vertical="center"/>
    </xf>
    <xf numFmtId="0" fontId="37" fillId="22" borderId="145" applyNumberFormat="0" applyFont="0" applyAlignment="0" applyProtection="0">
      <alignment vertical="center"/>
    </xf>
    <xf numFmtId="0" fontId="43" fillId="0" borderId="146" applyNumberFormat="0" applyFill="0" applyAlignment="0" applyProtection="0">
      <alignment vertical="center"/>
    </xf>
    <xf numFmtId="0" fontId="44" fillId="8" borderId="144" applyNumberFormat="0" applyAlignment="0" applyProtection="0">
      <alignment vertical="center"/>
    </xf>
    <xf numFmtId="0" fontId="50" fillId="21" borderId="147" applyNumberFormat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7" fillId="0" borderId="0"/>
    <xf numFmtId="0" fontId="31" fillId="21" borderId="153" applyNumberFormat="0" applyAlignment="0" applyProtection="0">
      <alignment vertical="center"/>
    </xf>
    <xf numFmtId="0" fontId="31" fillId="21" borderId="153" applyNumberFormat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0" fillId="0" borderId="0">
      <alignment vertical="center"/>
    </xf>
    <xf numFmtId="0" fontId="37" fillId="0" borderId="0"/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0" fillId="0" borderId="0">
      <alignment vertical="center"/>
    </xf>
    <xf numFmtId="0" fontId="41" fillId="0" borderId="0" applyFill="0" applyAlignment="0">
      <alignment vertical="center"/>
    </xf>
    <xf numFmtId="0" fontId="37" fillId="0" borderId="0"/>
    <xf numFmtId="0" fontId="30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41" fillId="0" borderId="0" applyFill="0" applyAlignment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/>
    <xf numFmtId="0" fontId="30" fillId="0" borderId="0">
      <alignment vertical="center"/>
    </xf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</cellStyleXfs>
  <cellXfs count="516">
    <xf numFmtId="0" fontId="0" fillId="0" borderId="0" xfId="0"/>
    <xf numFmtId="0" fontId="106" fillId="0" borderId="0" xfId="0" applyFont="1" applyAlignment="1">
      <alignment vertical="center"/>
    </xf>
    <xf numFmtId="0" fontId="107" fillId="0" borderId="23" xfId="0" applyFont="1" applyBorder="1"/>
    <xf numFmtId="3" fontId="107" fillId="0" borderId="23" xfId="0" applyNumberFormat="1" applyFont="1" applyBorder="1"/>
    <xf numFmtId="3" fontId="107" fillId="0" borderId="23" xfId="0" applyNumberFormat="1" applyFont="1" applyBorder="1" applyAlignment="1">
      <alignment horizontal="center"/>
    </xf>
    <xf numFmtId="3" fontId="107" fillId="0" borderId="23" xfId="0" applyNumberFormat="1" applyFont="1" applyBorder="1" applyAlignment="1">
      <alignment horizontal="right"/>
    </xf>
    <xf numFmtId="0" fontId="107" fillId="0" borderId="23" xfId="0" applyFont="1" applyBorder="1" applyAlignment="1">
      <alignment horizontal="right"/>
    </xf>
    <xf numFmtId="0" fontId="107" fillId="0" borderId="0" xfId="0" applyFont="1"/>
    <xf numFmtId="3" fontId="107" fillId="0" borderId="0" xfId="0" applyNumberFormat="1" applyFont="1" applyAlignment="1">
      <alignment horizontal="center" vertical="center"/>
    </xf>
    <xf numFmtId="0" fontId="107" fillId="0" borderId="0" xfId="0" applyFont="1" applyAlignment="1">
      <alignment vertical="center"/>
    </xf>
    <xf numFmtId="3" fontId="107" fillId="0" borderId="0" xfId="0" applyNumberFormat="1" applyFont="1" applyAlignment="1">
      <alignment horizontal="centerContinuous" vertical="center"/>
    </xf>
    <xf numFmtId="3" fontId="107" fillId="0" borderId="0" xfId="0" applyNumberFormat="1" applyFont="1" applyAlignment="1">
      <alignment horizontal="center" vertical="center" shrinkToFit="1"/>
    </xf>
    <xf numFmtId="0" fontId="107" fillId="0" borderId="4" xfId="0" applyFont="1" applyBorder="1" applyAlignment="1">
      <alignment horizontal="left" vertical="center"/>
    </xf>
    <xf numFmtId="3" fontId="107" fillId="0" borderId="0" xfId="0" applyNumberFormat="1" applyFont="1" applyAlignment="1">
      <alignment horizontal="centerContinuous" vertical="center" shrinkToFit="1"/>
    </xf>
    <xf numFmtId="0" fontId="107" fillId="0" borderId="0" xfId="0" applyFont="1" applyAlignment="1">
      <alignment vertical="center" shrinkToFit="1"/>
    </xf>
    <xf numFmtId="0" fontId="107" fillId="0" borderId="0" xfId="0" applyFont="1" applyAlignment="1">
      <alignment horizontal="center" vertical="center" shrinkToFit="1"/>
    </xf>
    <xf numFmtId="0" fontId="107" fillId="0" borderId="0" xfId="0" applyFont="1" applyAlignment="1">
      <alignment horizontal="center" vertical="center" wrapText="1" shrinkToFit="1"/>
    </xf>
    <xf numFmtId="0" fontId="107" fillId="0" borderId="8" xfId="0" applyFont="1" applyBorder="1" applyAlignment="1">
      <alignment horizontal="center" vertical="center"/>
    </xf>
    <xf numFmtId="0" fontId="107" fillId="0" borderId="4" xfId="0" quotePrefix="1" applyFont="1" applyBorder="1" applyAlignment="1">
      <alignment horizontal="center" vertical="center"/>
    </xf>
    <xf numFmtId="187" fontId="107" fillId="0" borderId="0" xfId="0" applyNumberFormat="1" applyFont="1" applyAlignment="1">
      <alignment vertical="center"/>
    </xf>
    <xf numFmtId="216" fontId="107" fillId="0" borderId="0" xfId="0" applyNumberFormat="1" applyFont="1" applyAlignment="1">
      <alignment vertical="center"/>
    </xf>
    <xf numFmtId="216" fontId="107" fillId="0" borderId="4" xfId="0" applyNumberFormat="1" applyFont="1" applyBorder="1" applyAlignment="1">
      <alignment vertical="center"/>
    </xf>
    <xf numFmtId="0" fontId="107" fillId="0" borderId="0" xfId="0" quotePrefix="1" applyFont="1" applyAlignment="1">
      <alignment horizontal="center" vertical="center"/>
    </xf>
    <xf numFmtId="0" fontId="108" fillId="0" borderId="0" xfId="0" applyFont="1" applyAlignment="1">
      <alignment vertical="center"/>
    </xf>
    <xf numFmtId="0" fontId="108" fillId="0" borderId="4" xfId="0" quotePrefix="1" applyFont="1" applyBorder="1" applyAlignment="1">
      <alignment horizontal="center" vertical="center"/>
    </xf>
    <xf numFmtId="187" fontId="108" fillId="0" borderId="0" xfId="0" applyNumberFormat="1" applyFont="1" applyAlignment="1">
      <alignment vertical="center"/>
    </xf>
    <xf numFmtId="216" fontId="108" fillId="0" borderId="0" xfId="0" applyNumberFormat="1" applyFont="1" applyAlignment="1">
      <alignment vertical="center"/>
    </xf>
    <xf numFmtId="216" fontId="108" fillId="0" borderId="4" xfId="0" applyNumberFormat="1" applyFont="1" applyBorder="1" applyAlignment="1">
      <alignment vertical="center"/>
    </xf>
    <xf numFmtId="0" fontId="108" fillId="0" borderId="0" xfId="0" quotePrefix="1" applyFont="1" applyAlignment="1">
      <alignment horizontal="center" vertical="center"/>
    </xf>
    <xf numFmtId="0" fontId="107" fillId="0" borderId="4" xfId="0" applyFont="1" applyBorder="1" applyAlignment="1">
      <alignment horizontal="center" vertical="center"/>
    </xf>
    <xf numFmtId="187" fontId="107" fillId="0" borderId="0" xfId="2490" applyNumberFormat="1" applyFont="1" applyAlignment="1">
      <alignment vertical="center"/>
    </xf>
    <xf numFmtId="0" fontId="107" fillId="0" borderId="0" xfId="0" applyFont="1" applyAlignment="1">
      <alignment horizontal="center" vertical="center"/>
    </xf>
    <xf numFmtId="180" fontId="107" fillId="0" borderId="0" xfId="0" applyNumberFormat="1" applyFont="1" applyAlignment="1">
      <alignment vertical="center"/>
    </xf>
    <xf numFmtId="183" fontId="107" fillId="0" borderId="0" xfId="0" applyNumberFormat="1" applyFont="1" applyAlignment="1">
      <alignment vertical="center"/>
    </xf>
    <xf numFmtId="0" fontId="107" fillId="0" borderId="5" xfId="0" applyFont="1" applyBorder="1" applyAlignment="1">
      <alignment horizontal="center" vertical="center"/>
    </xf>
    <xf numFmtId="187" fontId="107" fillId="0" borderId="6" xfId="0" applyNumberFormat="1" applyFont="1" applyBorder="1" applyAlignment="1">
      <alignment horizontal="right" vertical="center" indent="1"/>
    </xf>
    <xf numFmtId="187" fontId="107" fillId="0" borderId="5" xfId="0" applyNumberFormat="1" applyFont="1" applyBorder="1" applyAlignment="1">
      <alignment horizontal="right" vertical="center" indent="1"/>
    </xf>
    <xf numFmtId="0" fontId="107" fillId="0" borderId="6" xfId="0" applyFont="1" applyBorder="1" applyAlignment="1">
      <alignment horizontal="center" vertical="center"/>
    </xf>
    <xf numFmtId="3" fontId="107" fillId="0" borderId="0" xfId="0" applyNumberFormat="1" applyFont="1" applyAlignment="1">
      <alignment horizontal="right" vertical="center"/>
    </xf>
    <xf numFmtId="176" fontId="107" fillId="0" borderId="0" xfId="0" applyNumberFormat="1" applyFont="1" applyAlignment="1">
      <alignment horizontal="right" vertical="center"/>
    </xf>
    <xf numFmtId="178" fontId="107" fillId="0" borderId="0" xfId="0" applyNumberFormat="1" applyFont="1" applyAlignment="1">
      <alignment horizontal="center" vertical="center"/>
    </xf>
    <xf numFmtId="3" fontId="107" fillId="0" borderId="0" xfId="0" applyNumberFormat="1" applyFont="1" applyAlignment="1">
      <alignment horizontal="left" vertical="center"/>
    </xf>
    <xf numFmtId="0" fontId="109" fillId="0" borderId="0" xfId="0" applyFont="1" applyAlignment="1">
      <alignment vertical="center"/>
    </xf>
    <xf numFmtId="3" fontId="109" fillId="0" borderId="0" xfId="0" applyNumberFormat="1" applyFont="1" applyAlignment="1">
      <alignment horizontal="right" vertical="center"/>
    </xf>
    <xf numFmtId="176" fontId="109" fillId="0" borderId="0" xfId="0" applyNumberFormat="1" applyFont="1" applyAlignment="1">
      <alignment horizontal="right" vertical="center"/>
    </xf>
    <xf numFmtId="178" fontId="109" fillId="0" borderId="0" xfId="0" applyNumberFormat="1" applyFont="1" applyAlignment="1">
      <alignment horizontal="center" vertical="center"/>
    </xf>
    <xf numFmtId="3" fontId="109" fillId="0" borderId="0" xfId="0" applyNumberFormat="1" applyFont="1" applyAlignment="1">
      <alignment horizontal="center" vertical="center"/>
    </xf>
    <xf numFmtId="3" fontId="109" fillId="0" borderId="0" xfId="0" applyNumberFormat="1" applyFont="1" applyAlignment="1">
      <alignment vertical="center"/>
    </xf>
    <xf numFmtId="176" fontId="109" fillId="0" borderId="0" xfId="0" applyNumberFormat="1" applyFont="1" applyAlignment="1">
      <alignment vertical="center"/>
    </xf>
    <xf numFmtId="0" fontId="106" fillId="0" borderId="0" xfId="0" applyFont="1" applyAlignment="1">
      <alignment horizontal="centerContinuous" vertical="center"/>
    </xf>
    <xf numFmtId="184" fontId="108" fillId="0" borderId="0" xfId="0" applyNumberFormat="1" applyFont="1" applyAlignment="1">
      <alignment horizontal="center" vertical="center"/>
    </xf>
    <xf numFmtId="0" fontId="107" fillId="0" borderId="8" xfId="92" quotePrefix="1" applyFont="1" applyFill="1" applyBorder="1" applyAlignment="1">
      <alignment horizontal="center" vertical="center"/>
    </xf>
    <xf numFmtId="0" fontId="107" fillId="0" borderId="4" xfId="92" quotePrefix="1" applyFont="1" applyFill="1" applyBorder="1" applyAlignment="1">
      <alignment horizontal="center" vertical="center"/>
    </xf>
    <xf numFmtId="0" fontId="107" fillId="0" borderId="8" xfId="0" quotePrefix="1" applyFont="1" applyBorder="1" applyAlignment="1">
      <alignment horizontal="center" vertical="center"/>
    </xf>
    <xf numFmtId="0" fontId="108" fillId="0" borderId="5" xfId="0" quotePrefix="1" applyFont="1" applyBorder="1" applyAlignment="1">
      <alignment horizontal="center" vertical="center"/>
    </xf>
    <xf numFmtId="0" fontId="108" fillId="0" borderId="9" xfId="92" quotePrefix="1" applyFont="1" applyFill="1" applyBorder="1" applyAlignment="1">
      <alignment horizontal="center" vertical="center"/>
    </xf>
    <xf numFmtId="0" fontId="108" fillId="0" borderId="5" xfId="92" quotePrefix="1" applyFont="1" applyFill="1" applyBorder="1" applyAlignment="1">
      <alignment horizontal="center" vertical="center"/>
    </xf>
    <xf numFmtId="0" fontId="108" fillId="0" borderId="9" xfId="0" quotePrefix="1" applyFont="1" applyBorder="1" applyAlignment="1">
      <alignment horizontal="center" vertical="center"/>
    </xf>
    <xf numFmtId="0" fontId="108" fillId="0" borderId="0" xfId="0" applyFont="1" applyAlignment="1">
      <alignment horizontal="center" vertical="center"/>
    </xf>
    <xf numFmtId="0" fontId="107" fillId="0" borderId="0" xfId="0" applyFont="1" applyAlignment="1">
      <alignment horizontal="right" vertical="center"/>
    </xf>
    <xf numFmtId="3" fontId="107" fillId="0" borderId="8" xfId="0" applyNumberFormat="1" applyFont="1" applyBorder="1" applyAlignment="1">
      <alignment horizontal="center" vertical="center"/>
    </xf>
    <xf numFmtId="0" fontId="109" fillId="0" borderId="0" xfId="0" applyFont="1"/>
    <xf numFmtId="0" fontId="110" fillId="0" borderId="0" xfId="0" applyFont="1"/>
    <xf numFmtId="176" fontId="108" fillId="0" borderId="0" xfId="0" applyNumberFormat="1" applyFont="1" applyAlignment="1">
      <alignment horizontal="left"/>
    </xf>
    <xf numFmtId="0" fontId="106" fillId="0" borderId="0" xfId="0" applyFont="1"/>
    <xf numFmtId="0" fontId="108" fillId="0" borderId="5" xfId="94" applyNumberFormat="1" applyFont="1" applyBorder="1" applyAlignment="1">
      <alignment horizontal="center" vertical="center"/>
    </xf>
    <xf numFmtId="3" fontId="107" fillId="0" borderId="0" xfId="0" applyNumberFormat="1" applyFont="1" applyAlignment="1">
      <alignment vertical="center"/>
    </xf>
    <xf numFmtId="0" fontId="107" fillId="0" borderId="4" xfId="94" applyNumberFormat="1" applyFont="1" applyBorder="1" applyAlignment="1">
      <alignment horizontal="center" vertical="center"/>
    </xf>
    <xf numFmtId="3" fontId="107" fillId="0" borderId="0" xfId="1529" applyNumberFormat="1" applyFont="1" applyAlignment="1">
      <alignment horizontal="right" vertical="center"/>
    </xf>
    <xf numFmtId="200" fontId="107" fillId="0" borderId="0" xfId="1506" applyNumberFormat="1" applyFont="1" applyAlignment="1">
      <alignment horizontal="right" vertical="center"/>
    </xf>
    <xf numFmtId="200" fontId="107" fillId="0" borderId="0" xfId="1507" applyNumberFormat="1" applyFont="1" applyAlignment="1">
      <alignment horizontal="right" vertical="center"/>
    </xf>
    <xf numFmtId="200" fontId="107" fillId="0" borderId="0" xfId="1527" applyNumberFormat="1" applyFont="1" applyAlignment="1">
      <alignment horizontal="right" vertical="center"/>
    </xf>
    <xf numFmtId="200" fontId="107" fillId="0" borderId="4" xfId="1507" applyNumberFormat="1" applyFont="1" applyBorder="1" applyAlignment="1">
      <alignment horizontal="right" vertical="center"/>
    </xf>
    <xf numFmtId="3" fontId="108" fillId="0" borderId="6" xfId="1529" applyNumberFormat="1" applyFont="1" applyBorder="1" applyAlignment="1">
      <alignment horizontal="right" vertical="center"/>
    </xf>
    <xf numFmtId="200" fontId="108" fillId="0" borderId="6" xfId="1506" applyNumberFormat="1" applyFont="1" applyBorder="1" applyAlignment="1">
      <alignment horizontal="right" vertical="center"/>
    </xf>
    <xf numFmtId="200" fontId="108" fillId="0" borderId="6" xfId="1507" applyNumberFormat="1" applyFont="1" applyBorder="1" applyAlignment="1">
      <alignment horizontal="right" vertical="center"/>
    </xf>
    <xf numFmtId="183" fontId="108" fillId="0" borderId="6" xfId="0" applyNumberFormat="1" applyFont="1" applyBorder="1" applyAlignment="1">
      <alignment horizontal="center" vertical="center"/>
    </xf>
    <xf numFmtId="182" fontId="108" fillId="0" borderId="6" xfId="0" applyNumberFormat="1" applyFont="1" applyBorder="1" applyAlignment="1">
      <alignment horizontal="center" vertical="center"/>
    </xf>
    <xf numFmtId="187" fontId="108" fillId="0" borderId="6" xfId="0" applyNumberFormat="1" applyFont="1" applyBorder="1" applyAlignment="1">
      <alignment horizontal="center" vertical="center" wrapText="1"/>
    </xf>
    <xf numFmtId="181" fontId="108" fillId="0" borderId="6" xfId="0" applyNumberFormat="1" applyFont="1" applyBorder="1" applyAlignment="1">
      <alignment horizontal="center" vertical="center"/>
    </xf>
    <xf numFmtId="177" fontId="107" fillId="0" borderId="0" xfId="93" applyFont="1" applyAlignment="1">
      <alignment horizontal="left"/>
    </xf>
    <xf numFmtId="0" fontId="107" fillId="0" borderId="0" xfId="0" applyFont="1" applyAlignment="1">
      <alignment horizontal="center"/>
    </xf>
    <xf numFmtId="0" fontId="107" fillId="0" borderId="0" xfId="0" applyFont="1" applyAlignment="1">
      <alignment horizontal="right"/>
    </xf>
    <xf numFmtId="0" fontId="107" fillId="0" borderId="4" xfId="0" applyFont="1" applyBorder="1" applyAlignment="1">
      <alignment horizontal="center" vertical="center" wrapText="1"/>
    </xf>
    <xf numFmtId="41" fontId="107" fillId="0" borderId="0" xfId="0" applyNumberFormat="1" applyFont="1" applyAlignment="1">
      <alignment horizontal="right" vertical="center"/>
    </xf>
    <xf numFmtId="0" fontId="108" fillId="0" borderId="4" xfId="0" applyFont="1" applyBorder="1" applyAlignment="1">
      <alignment horizontal="center" vertical="center"/>
    </xf>
    <xf numFmtId="177" fontId="107" fillId="0" borderId="0" xfId="94" applyFont="1" applyAlignment="1">
      <alignment vertical="center"/>
    </xf>
    <xf numFmtId="0" fontId="107" fillId="0" borderId="175" xfId="0" applyFont="1" applyBorder="1" applyAlignment="1">
      <alignment vertical="center"/>
    </xf>
    <xf numFmtId="0" fontId="107" fillId="0" borderId="175" xfId="0" applyFont="1" applyBorder="1" applyAlignment="1">
      <alignment horizontal="right" vertical="center"/>
    </xf>
    <xf numFmtId="0" fontId="109" fillId="0" borderId="0" xfId="0" applyFont="1" applyAlignment="1">
      <alignment horizontal="center" vertical="center"/>
    </xf>
    <xf numFmtId="0" fontId="107" fillId="0" borderId="23" xfId="0" applyFont="1" applyBorder="1" applyAlignment="1">
      <alignment horizontal="left"/>
    </xf>
    <xf numFmtId="0" fontId="107" fillId="0" borderId="23" xfId="0" applyFont="1" applyBorder="1" applyAlignment="1">
      <alignment horizontal="center"/>
    </xf>
    <xf numFmtId="184" fontId="107" fillId="0" borderId="8" xfId="0" applyNumberFormat="1" applyFont="1" applyBorder="1" applyAlignment="1">
      <alignment horizontal="center" vertical="center"/>
    </xf>
    <xf numFmtId="186" fontId="107" fillId="0" borderId="0" xfId="92" applyNumberFormat="1" applyFont="1" applyFill="1" applyAlignment="1">
      <alignment horizontal="center" vertical="center"/>
    </xf>
    <xf numFmtId="185" fontId="107" fillId="0" borderId="0" xfId="0" applyNumberFormat="1" applyFont="1" applyAlignment="1">
      <alignment horizontal="center" vertical="center"/>
    </xf>
    <xf numFmtId="186" fontId="107" fillId="0" borderId="0" xfId="0" quotePrefix="1" applyNumberFormat="1" applyFont="1" applyAlignment="1">
      <alignment horizontal="center" vertical="center"/>
    </xf>
    <xf numFmtId="184" fontId="107" fillId="0" borderId="0" xfId="0" applyNumberFormat="1" applyFont="1" applyAlignment="1">
      <alignment horizontal="center" vertical="center"/>
    </xf>
    <xf numFmtId="184" fontId="108" fillId="0" borderId="8" xfId="0" applyNumberFormat="1" applyFont="1" applyBorder="1" applyAlignment="1">
      <alignment horizontal="center" vertical="center"/>
    </xf>
    <xf numFmtId="186" fontId="108" fillId="0" borderId="0" xfId="92" applyNumberFormat="1" applyFont="1" applyFill="1" applyAlignment="1">
      <alignment horizontal="center" vertical="center"/>
    </xf>
    <xf numFmtId="185" fontId="108" fillId="0" borderId="0" xfId="0" applyNumberFormat="1" applyFont="1" applyAlignment="1">
      <alignment horizontal="center" vertical="center"/>
    </xf>
    <xf numFmtId="186" fontId="108" fillId="0" borderId="0" xfId="0" quotePrefix="1" applyNumberFormat="1" applyFont="1" applyAlignment="1">
      <alignment horizontal="center" vertical="center"/>
    </xf>
    <xf numFmtId="0" fontId="108" fillId="0" borderId="8" xfId="0" quotePrefix="1" applyFont="1" applyBorder="1" applyAlignment="1">
      <alignment horizontal="center" vertical="center"/>
    </xf>
    <xf numFmtId="179" fontId="107" fillId="0" borderId="0" xfId="92" applyNumberFormat="1" applyFont="1" applyFill="1" applyAlignment="1">
      <alignment horizontal="center" vertical="center"/>
    </xf>
    <xf numFmtId="199" fontId="107" fillId="0" borderId="8" xfId="0" applyNumberFormat="1" applyFont="1" applyBorder="1" applyAlignment="1">
      <alignment horizontal="center" vertical="center"/>
    </xf>
    <xf numFmtId="179" fontId="107" fillId="0" borderId="6" xfId="92" applyNumberFormat="1" applyFont="1" applyFill="1" applyBorder="1" applyAlignment="1">
      <alignment horizontal="center" vertical="center"/>
    </xf>
    <xf numFmtId="186" fontId="107" fillId="0" borderId="6" xfId="0" quotePrefix="1" applyNumberFormat="1" applyFont="1" applyBorder="1" applyAlignment="1">
      <alignment horizontal="center" vertical="center"/>
    </xf>
    <xf numFmtId="199" fontId="107" fillId="0" borderId="9" xfId="0" applyNumberFormat="1" applyFont="1" applyBorder="1" applyAlignment="1">
      <alignment horizontal="center" vertical="center"/>
    </xf>
    <xf numFmtId="177" fontId="107" fillId="0" borderId="0" xfId="93" applyFont="1" applyAlignment="1">
      <alignment horizontal="center" vertical="center"/>
    </xf>
    <xf numFmtId="186" fontId="107" fillId="0" borderId="0" xfId="0" applyNumberFormat="1" applyFont="1" applyAlignment="1">
      <alignment horizontal="right" vertical="center"/>
    </xf>
    <xf numFmtId="186" fontId="109" fillId="0" borderId="0" xfId="0" applyNumberFormat="1" applyFont="1" applyAlignment="1">
      <alignment vertical="center"/>
    </xf>
    <xf numFmtId="0" fontId="107" fillId="0" borderId="166" xfId="0" applyFont="1" applyBorder="1" applyAlignment="1">
      <alignment horizontal="center" vertical="center"/>
    </xf>
    <xf numFmtId="3" fontId="107" fillId="0" borderId="0" xfId="0" applyNumberFormat="1" applyFont="1" applyAlignment="1">
      <alignment horizontal="center" vertical="center" wrapText="1"/>
    </xf>
    <xf numFmtId="3" fontId="107" fillId="0" borderId="4" xfId="0" applyNumberFormat="1" applyFont="1" applyBorder="1" applyAlignment="1">
      <alignment horizontal="center" vertical="center" wrapText="1"/>
    </xf>
    <xf numFmtId="41" fontId="108" fillId="0" borderId="0" xfId="0" applyNumberFormat="1" applyFont="1" applyAlignment="1">
      <alignment horizontal="right" vertical="center"/>
    </xf>
    <xf numFmtId="199" fontId="108" fillId="0" borderId="8" xfId="0" applyNumberFormat="1" applyFont="1" applyBorder="1" applyAlignment="1">
      <alignment horizontal="center" vertical="center"/>
    </xf>
    <xf numFmtId="0" fontId="107" fillId="0" borderId="5" xfId="0" applyFont="1" applyBorder="1" applyAlignment="1">
      <alignment vertical="center"/>
    </xf>
    <xf numFmtId="3" fontId="107" fillId="0" borderId="6" xfId="0" applyNumberFormat="1" applyFont="1" applyBorder="1" applyAlignment="1">
      <alignment vertical="center"/>
    </xf>
    <xf numFmtId="3" fontId="107" fillId="0" borderId="5" xfId="0" applyNumberFormat="1" applyFont="1" applyBorder="1" applyAlignment="1">
      <alignment vertical="center"/>
    </xf>
    <xf numFmtId="178" fontId="107" fillId="0" borderId="0" xfId="0" applyNumberFormat="1" applyFont="1" applyAlignment="1">
      <alignment horizontal="left" vertical="center"/>
    </xf>
    <xf numFmtId="3" fontId="107" fillId="0" borderId="9" xfId="0" applyNumberFormat="1" applyFont="1" applyBorder="1" applyAlignment="1">
      <alignment vertical="center"/>
    </xf>
    <xf numFmtId="0" fontId="106" fillId="0" borderId="0" xfId="0" applyFont="1" applyAlignment="1">
      <alignment horizontal="left" vertical="center"/>
    </xf>
    <xf numFmtId="176" fontId="107" fillId="0" borderId="23" xfId="0" applyNumberFormat="1" applyFont="1" applyBorder="1"/>
    <xf numFmtId="3" fontId="107" fillId="0" borderId="0" xfId="0" applyNumberFormat="1" applyFont="1"/>
    <xf numFmtId="187" fontId="107" fillId="0" borderId="0" xfId="3143" applyNumberFormat="1" applyFont="1" applyAlignment="1">
      <alignment vertical="center" wrapText="1"/>
    </xf>
    <xf numFmtId="187" fontId="107" fillId="0" borderId="0" xfId="3189" applyNumberFormat="1" applyFont="1" applyAlignment="1">
      <alignment vertical="center" wrapText="1"/>
    </xf>
    <xf numFmtId="187" fontId="107" fillId="0" borderId="0" xfId="2849" applyNumberFormat="1" applyFont="1" applyAlignment="1">
      <alignment vertical="center" wrapText="1"/>
    </xf>
    <xf numFmtId="3" fontId="107" fillId="27" borderId="0" xfId="0" applyNumberFormat="1" applyFont="1" applyFill="1" applyAlignment="1">
      <alignment horizontal="center" vertical="center"/>
    </xf>
    <xf numFmtId="176" fontId="107" fillId="27" borderId="5" xfId="0" applyNumberFormat="1" applyFont="1" applyFill="1" applyBorder="1" applyAlignment="1">
      <alignment horizontal="left" vertical="center"/>
    </xf>
    <xf numFmtId="3" fontId="107" fillId="27" borderId="5" xfId="0" applyNumberFormat="1" applyFont="1" applyFill="1" applyBorder="1" applyAlignment="1">
      <alignment horizontal="centerContinuous" vertical="center"/>
    </xf>
    <xf numFmtId="3" fontId="107" fillId="27" borderId="12" xfId="0" applyNumberFormat="1" applyFont="1" applyFill="1" applyBorder="1" applyAlignment="1">
      <alignment horizontal="center" vertical="center"/>
    </xf>
    <xf numFmtId="3" fontId="107" fillId="27" borderId="6" xfId="0" applyNumberFormat="1" applyFont="1" applyFill="1" applyBorder="1" applyAlignment="1">
      <alignment horizontal="centerContinuous" vertical="center"/>
    </xf>
    <xf numFmtId="0" fontId="107" fillId="27" borderId="0" xfId="0" applyFont="1" applyFill="1" applyAlignment="1">
      <alignment vertical="center"/>
    </xf>
    <xf numFmtId="3" fontId="107" fillId="27" borderId="7" xfId="0" applyNumberFormat="1" applyFont="1" applyFill="1" applyBorder="1" applyAlignment="1">
      <alignment horizontal="centerContinuous" vertical="center"/>
    </xf>
    <xf numFmtId="3" fontId="107" fillId="27" borderId="4" xfId="0" applyNumberFormat="1" applyFont="1" applyFill="1" applyBorder="1" applyAlignment="1">
      <alignment horizontal="center" vertical="center"/>
    </xf>
    <xf numFmtId="3" fontId="107" fillId="27" borderId="7" xfId="0" applyNumberFormat="1" applyFont="1" applyFill="1" applyBorder="1" applyAlignment="1">
      <alignment horizontal="center" vertical="center"/>
    </xf>
    <xf numFmtId="3" fontId="107" fillId="27" borderId="0" xfId="0" applyNumberFormat="1" applyFont="1" applyFill="1" applyAlignment="1">
      <alignment horizontal="centerContinuous" vertical="center"/>
    </xf>
    <xf numFmtId="3" fontId="107" fillId="27" borderId="5" xfId="0" applyNumberFormat="1" applyFont="1" applyFill="1" applyBorder="1" applyAlignment="1">
      <alignment horizontal="center" vertical="center"/>
    </xf>
    <xf numFmtId="3" fontId="107" fillId="27" borderId="6" xfId="0" applyNumberFormat="1" applyFont="1" applyFill="1" applyBorder="1" applyAlignment="1">
      <alignment horizontal="center" vertical="center"/>
    </xf>
    <xf numFmtId="0" fontId="107" fillId="27" borderId="8" xfId="0" applyFont="1" applyFill="1" applyBorder="1" applyAlignment="1">
      <alignment horizontal="center" vertical="center"/>
    </xf>
    <xf numFmtId="3" fontId="107" fillId="27" borderId="7" xfId="0" applyNumberFormat="1" applyFont="1" applyFill="1" applyBorder="1" applyAlignment="1">
      <alignment horizontal="center" vertical="center" wrapText="1"/>
    </xf>
    <xf numFmtId="3" fontId="107" fillId="27" borderId="4" xfId="0" applyNumberFormat="1" applyFont="1" applyFill="1" applyBorder="1" applyAlignment="1">
      <alignment horizontal="centerContinuous" vertical="center"/>
    </xf>
    <xf numFmtId="3" fontId="107" fillId="27" borderId="4" xfId="0" applyNumberFormat="1" applyFont="1" applyFill="1" applyBorder="1" applyAlignment="1">
      <alignment horizontal="center" vertical="center" shrinkToFit="1"/>
    </xf>
    <xf numFmtId="3" fontId="107" fillId="27" borderId="4" xfId="0" applyNumberFormat="1" applyFont="1" applyFill="1" applyBorder="1" applyAlignment="1">
      <alignment horizontal="left" vertical="center"/>
    </xf>
    <xf numFmtId="3" fontId="107" fillId="27" borderId="0" xfId="0" applyNumberFormat="1" applyFont="1" applyFill="1" applyAlignment="1">
      <alignment horizontal="center" vertical="center" shrinkToFit="1"/>
    </xf>
    <xf numFmtId="0" fontId="107" fillId="27" borderId="5" xfId="0" applyFont="1" applyFill="1" applyBorder="1" applyAlignment="1">
      <alignment horizontal="center" vertical="center"/>
    </xf>
    <xf numFmtId="3" fontId="107" fillId="27" borderId="15" xfId="0" applyNumberFormat="1" applyFont="1" applyFill="1" applyBorder="1" applyAlignment="1">
      <alignment horizontal="centerContinuous" vertical="center" shrinkToFit="1"/>
    </xf>
    <xf numFmtId="0" fontId="107" fillId="27" borderId="5" xfId="0" applyFont="1" applyFill="1" applyBorder="1" applyAlignment="1">
      <alignment horizontal="center" vertical="center" shrinkToFit="1"/>
    </xf>
    <xf numFmtId="3" fontId="107" fillId="27" borderId="5" xfId="0" applyNumberFormat="1" applyFont="1" applyFill="1" applyBorder="1" applyAlignment="1">
      <alignment horizontal="center" vertical="center" shrinkToFit="1"/>
    </xf>
    <xf numFmtId="3" fontId="107" fillId="27" borderId="15" xfId="0" applyNumberFormat="1" applyFont="1" applyFill="1" applyBorder="1" applyAlignment="1">
      <alignment horizontal="center" vertical="center" shrinkToFit="1"/>
    </xf>
    <xf numFmtId="3" fontId="107" fillId="27" borderId="5" xfId="0" applyNumberFormat="1" applyFont="1" applyFill="1" applyBorder="1" applyAlignment="1">
      <alignment horizontal="centerContinuous" vertical="center" shrinkToFit="1"/>
    </xf>
    <xf numFmtId="0" fontId="107" fillId="27" borderId="5" xfId="0" applyFont="1" applyFill="1" applyBorder="1" applyAlignment="1">
      <alignment horizontal="center" vertical="center" wrapText="1" shrinkToFit="1"/>
    </xf>
    <xf numFmtId="3" fontId="107" fillId="27" borderId="10" xfId="0" applyNumberFormat="1" applyFont="1" applyFill="1" applyBorder="1" applyAlignment="1">
      <alignment horizontal="center" vertical="center"/>
    </xf>
    <xf numFmtId="3" fontId="107" fillId="27" borderId="10" xfId="0" applyNumberFormat="1" applyFont="1" applyFill="1" applyBorder="1" applyAlignment="1">
      <alignment horizontal="center" vertical="center" wrapText="1"/>
    </xf>
    <xf numFmtId="3" fontId="107" fillId="27" borderId="13" xfId="0" applyNumberFormat="1" applyFont="1" applyFill="1" applyBorder="1" applyAlignment="1">
      <alignment horizontal="center" vertical="center" wrapText="1"/>
    </xf>
    <xf numFmtId="3" fontId="107" fillId="27" borderId="12" xfId="0" applyNumberFormat="1" applyFont="1" applyFill="1" applyBorder="1" applyAlignment="1">
      <alignment horizontal="center" vertical="center" wrapText="1"/>
    </xf>
    <xf numFmtId="3" fontId="107" fillId="27" borderId="15" xfId="0" applyNumberFormat="1" applyFont="1" applyFill="1" applyBorder="1" applyAlignment="1">
      <alignment horizontal="center" vertical="center"/>
    </xf>
    <xf numFmtId="3" fontId="107" fillId="27" borderId="15" xfId="0" applyNumberFormat="1" applyFont="1" applyFill="1" applyBorder="1" applyAlignment="1">
      <alignment horizontal="center" vertical="center" wrapText="1"/>
    </xf>
    <xf numFmtId="3" fontId="107" fillId="27" borderId="9" xfId="0" applyNumberFormat="1" applyFont="1" applyFill="1" applyBorder="1" applyAlignment="1">
      <alignment horizontal="center" vertical="center" wrapText="1"/>
    </xf>
    <xf numFmtId="3" fontId="107" fillId="27" borderId="5" xfId="0" applyNumberFormat="1" applyFont="1" applyFill="1" applyBorder="1" applyAlignment="1">
      <alignment horizontal="center" vertical="center" wrapText="1"/>
    </xf>
    <xf numFmtId="3" fontId="107" fillId="27" borderId="9" xfId="0" applyNumberFormat="1" applyFont="1" applyFill="1" applyBorder="1" applyAlignment="1">
      <alignment horizontal="center" vertical="center"/>
    </xf>
    <xf numFmtId="3" fontId="107" fillId="27" borderId="11" xfId="0" applyNumberFormat="1" applyFont="1" applyFill="1" applyBorder="1" applyAlignment="1">
      <alignment horizontal="center" vertical="center" wrapText="1"/>
    </xf>
    <xf numFmtId="3" fontId="107" fillId="27" borderId="12" xfId="0" applyNumberFormat="1" applyFont="1" applyFill="1" applyBorder="1" applyAlignment="1">
      <alignment horizontal="centerContinuous" vertical="center"/>
    </xf>
    <xf numFmtId="3" fontId="107" fillId="27" borderId="13" xfId="0" applyNumberFormat="1" applyFont="1" applyFill="1" applyBorder="1" applyAlignment="1">
      <alignment horizontal="centerContinuous" vertical="center"/>
    </xf>
    <xf numFmtId="0" fontId="107" fillId="27" borderId="0" xfId="0" applyFont="1" applyFill="1" applyAlignment="1">
      <alignment horizontal="center" vertical="center"/>
    </xf>
    <xf numFmtId="0" fontId="107" fillId="27" borderId="9" xfId="0" applyFont="1" applyFill="1" applyBorder="1" applyAlignment="1">
      <alignment horizontal="centerContinuous" vertical="center"/>
    </xf>
    <xf numFmtId="0" fontId="107" fillId="27" borderId="6" xfId="0" applyFont="1" applyFill="1" applyBorder="1" applyAlignment="1">
      <alignment horizontal="centerContinuous" vertical="center"/>
    </xf>
    <xf numFmtId="0" fontId="107" fillId="27" borderId="6" xfId="0" applyFont="1" applyFill="1" applyBorder="1" applyAlignment="1">
      <alignment horizontal="centerContinuous" vertical="center" wrapText="1"/>
    </xf>
    <xf numFmtId="3" fontId="107" fillId="27" borderId="8" xfId="0" applyNumberFormat="1" applyFont="1" applyFill="1" applyBorder="1" applyAlignment="1">
      <alignment horizontal="center" vertical="center" wrapText="1"/>
    </xf>
    <xf numFmtId="0" fontId="107" fillId="27" borderId="15" xfId="0" applyFont="1" applyFill="1" applyBorder="1" applyAlignment="1">
      <alignment horizontal="center" vertical="center" wrapText="1"/>
    </xf>
    <xf numFmtId="0" fontId="107" fillId="27" borderId="10" xfId="0" applyFont="1" applyFill="1" applyBorder="1" applyAlignment="1">
      <alignment horizontal="center" vertical="center"/>
    </xf>
    <xf numFmtId="0" fontId="107" fillId="27" borderId="11" xfId="0" applyFont="1" applyFill="1" applyBorder="1" applyAlignment="1">
      <alignment horizontal="center" vertical="center"/>
    </xf>
    <xf numFmtId="0" fontId="107" fillId="27" borderId="15" xfId="0" applyFont="1" applyFill="1" applyBorder="1" applyAlignment="1">
      <alignment horizontal="center" vertical="center"/>
    </xf>
    <xf numFmtId="0" fontId="107" fillId="27" borderId="6" xfId="0" applyFont="1" applyFill="1" applyBorder="1" applyAlignment="1">
      <alignment horizontal="center" vertical="center"/>
    </xf>
    <xf numFmtId="0" fontId="107" fillId="27" borderId="10" xfId="0" applyFont="1" applyFill="1" applyBorder="1" applyAlignment="1">
      <alignment vertical="center"/>
    </xf>
    <xf numFmtId="0" fontId="107" fillId="27" borderId="12" xfId="0" applyFont="1" applyFill="1" applyBorder="1" applyAlignment="1">
      <alignment vertical="center"/>
    </xf>
    <xf numFmtId="0" fontId="107" fillId="27" borderId="11" xfId="0" applyFont="1" applyFill="1" applyBorder="1" applyAlignment="1">
      <alignment vertical="center"/>
    </xf>
    <xf numFmtId="3" fontId="107" fillId="27" borderId="8" xfId="0" applyNumberFormat="1" applyFont="1" applyFill="1" applyBorder="1" applyAlignment="1">
      <alignment horizontal="center" vertical="center"/>
    </xf>
    <xf numFmtId="3" fontId="107" fillId="27" borderId="7" xfId="0" applyNumberFormat="1" applyFont="1" applyFill="1" applyBorder="1" applyAlignment="1">
      <alignment horizontal="centerContinuous" vertical="center" shrinkToFit="1"/>
    </xf>
    <xf numFmtId="3" fontId="107" fillId="27" borderId="15" xfId="0" applyNumberFormat="1" applyFont="1" applyFill="1" applyBorder="1" applyAlignment="1">
      <alignment horizontal="centerContinuous" vertical="center"/>
    </xf>
    <xf numFmtId="3" fontId="107" fillId="27" borderId="9" xfId="0" applyNumberFormat="1" applyFont="1" applyFill="1" applyBorder="1" applyAlignment="1">
      <alignment horizontal="centerContinuous" vertical="center"/>
    </xf>
    <xf numFmtId="3" fontId="107" fillId="27" borderId="17" xfId="0" applyNumberFormat="1" applyFont="1" applyFill="1" applyBorder="1" applyAlignment="1">
      <alignment horizontal="center" vertical="center"/>
    </xf>
    <xf numFmtId="3" fontId="107" fillId="27" borderId="17" xfId="0" applyNumberFormat="1" applyFont="1" applyFill="1" applyBorder="1" applyAlignment="1">
      <alignment horizontal="centerContinuous" vertical="center"/>
    </xf>
    <xf numFmtId="3" fontId="107" fillId="27" borderId="176" xfId="0" applyNumberFormat="1" applyFont="1" applyFill="1" applyBorder="1" applyAlignment="1">
      <alignment horizontal="centerContinuous" vertical="center"/>
    </xf>
    <xf numFmtId="3" fontId="107" fillId="27" borderId="11" xfId="0" applyNumberFormat="1" applyFont="1" applyFill="1" applyBorder="1" applyAlignment="1">
      <alignment horizontal="centerContinuous" vertical="center"/>
    </xf>
    <xf numFmtId="3" fontId="107" fillId="27" borderId="10" xfId="0" applyNumberFormat="1" applyFont="1" applyFill="1" applyBorder="1" applyAlignment="1">
      <alignment horizontal="centerContinuous" vertical="center"/>
    </xf>
    <xf numFmtId="0" fontId="107" fillId="27" borderId="7" xfId="0" applyFont="1" applyFill="1" applyBorder="1" applyAlignment="1">
      <alignment vertical="center"/>
    </xf>
    <xf numFmtId="0" fontId="107" fillId="27" borderId="7" xfId="0" applyFont="1" applyFill="1" applyBorder="1" applyAlignment="1">
      <alignment horizontal="center" vertical="center"/>
    </xf>
    <xf numFmtId="3" fontId="107" fillId="27" borderId="9" xfId="94" applyNumberFormat="1" applyFont="1" applyFill="1" applyBorder="1" applyAlignment="1">
      <alignment horizontal="centerContinuous" vertical="center"/>
    </xf>
    <xf numFmtId="0" fontId="107" fillId="0" borderId="23" xfId="2487" applyFont="1" applyBorder="1" applyAlignment="1">
      <alignment horizontal="left"/>
    </xf>
    <xf numFmtId="0" fontId="108" fillId="0" borderId="23" xfId="0" applyFont="1" applyBorder="1" applyAlignment="1">
      <alignment horizontal="center"/>
    </xf>
    <xf numFmtId="0" fontId="108" fillId="0" borderId="23" xfId="2487" applyFont="1" applyBorder="1" applyAlignment="1">
      <alignment horizontal="center"/>
    </xf>
    <xf numFmtId="0" fontId="108" fillId="0" borderId="23" xfId="2487" applyFont="1" applyBorder="1" applyAlignment="1">
      <alignment horizontal="center" shrinkToFit="1"/>
    </xf>
    <xf numFmtId="0" fontId="108" fillId="0" borderId="23" xfId="2487" applyFont="1" applyBorder="1"/>
    <xf numFmtId="0" fontId="107" fillId="0" borderId="23" xfId="2487" applyFont="1" applyBorder="1" applyAlignment="1">
      <alignment horizontal="right"/>
    </xf>
    <xf numFmtId="0" fontId="107" fillId="0" borderId="4" xfId="2482" applyFont="1" applyBorder="1" applyAlignment="1">
      <alignment horizontal="center" vertical="center" wrapText="1"/>
    </xf>
    <xf numFmtId="187" fontId="107" fillId="0" borderId="0" xfId="538" applyNumberFormat="1" applyFont="1" applyAlignment="1">
      <alignment horizontal="center" vertical="center" wrapText="1"/>
    </xf>
    <xf numFmtId="0" fontId="107" fillId="0" borderId="47" xfId="0" applyFont="1" applyBorder="1" applyAlignment="1">
      <alignment horizontal="center" vertical="center"/>
    </xf>
    <xf numFmtId="0" fontId="107" fillId="0" borderId="0" xfId="2487" applyFont="1" applyAlignment="1">
      <alignment vertical="center"/>
    </xf>
    <xf numFmtId="0" fontId="107" fillId="0" borderId="6" xfId="2487" applyFont="1" applyBorder="1" applyAlignment="1">
      <alignment vertical="center"/>
    </xf>
    <xf numFmtId="0" fontId="107" fillId="0" borderId="9" xfId="0" applyFont="1" applyBorder="1" applyAlignment="1">
      <alignment vertical="center"/>
    </xf>
    <xf numFmtId="0" fontId="107" fillId="0" borderId="5" xfId="2487" applyFont="1" applyBorder="1" applyAlignment="1">
      <alignment vertical="center"/>
    </xf>
    <xf numFmtId="0" fontId="107" fillId="27" borderId="0" xfId="0" applyFont="1" applyFill="1"/>
    <xf numFmtId="187" fontId="107" fillId="27" borderId="6" xfId="538" applyNumberFormat="1" applyFont="1" applyFill="1" applyBorder="1" applyAlignment="1">
      <alignment horizontal="center" vertical="center" wrapText="1"/>
    </xf>
    <xf numFmtId="0" fontId="107" fillId="27" borderId="7" xfId="0" applyFont="1" applyFill="1" applyBorder="1" applyAlignment="1">
      <alignment horizontal="center" vertical="center" wrapText="1"/>
    </xf>
    <xf numFmtId="3" fontId="107" fillId="27" borderId="8" xfId="0" applyNumberFormat="1" applyFont="1" applyFill="1" applyBorder="1" applyAlignment="1">
      <alignment horizontal="centerContinuous" vertical="center" wrapText="1" shrinkToFit="1"/>
    </xf>
    <xf numFmtId="3" fontId="107" fillId="27" borderId="177" xfId="0" applyNumberFormat="1" applyFont="1" applyFill="1" applyBorder="1" applyAlignment="1">
      <alignment horizontal="centerContinuous" vertical="center" wrapText="1" shrinkToFit="1"/>
    </xf>
    <xf numFmtId="3" fontId="107" fillId="27" borderId="15" xfId="94" applyNumberFormat="1" applyFont="1" applyFill="1" applyBorder="1" applyAlignment="1">
      <alignment horizontal="center" vertical="center" wrapText="1"/>
    </xf>
    <xf numFmtId="3" fontId="107" fillId="27" borderId="19" xfId="0" applyNumberFormat="1" applyFont="1" applyFill="1" applyBorder="1" applyAlignment="1">
      <alignment horizontal="centerContinuous" vertical="center"/>
    </xf>
    <xf numFmtId="49" fontId="107" fillId="27" borderId="16" xfId="0" applyNumberFormat="1" applyFont="1" applyFill="1" applyBorder="1" applyAlignment="1">
      <alignment horizontal="centerContinuous" vertical="center"/>
    </xf>
    <xf numFmtId="49" fontId="107" fillId="27" borderId="12" xfId="0" applyNumberFormat="1" applyFont="1" applyFill="1" applyBorder="1" applyAlignment="1">
      <alignment horizontal="centerContinuous" vertical="center"/>
    </xf>
    <xf numFmtId="49" fontId="107" fillId="27" borderId="17" xfId="0" applyNumberFormat="1" applyFont="1" applyFill="1" applyBorder="1" applyAlignment="1">
      <alignment horizontal="centerContinuous" vertical="center"/>
    </xf>
    <xf numFmtId="49" fontId="107" fillId="27" borderId="10" xfId="0" applyNumberFormat="1" applyFont="1" applyFill="1" applyBorder="1" applyAlignment="1">
      <alignment horizontal="centerContinuous" vertical="center"/>
    </xf>
    <xf numFmtId="0" fontId="107" fillId="27" borderId="7" xfId="0" applyFont="1" applyFill="1" applyBorder="1" applyAlignment="1">
      <alignment horizontal="center" vertical="center" shrinkToFit="1"/>
    </xf>
    <xf numFmtId="0" fontId="107" fillId="27" borderId="18" xfId="0" applyFont="1" applyFill="1" applyBorder="1" applyAlignment="1">
      <alignment horizontal="center" vertical="center"/>
    </xf>
    <xf numFmtId="0" fontId="107" fillId="27" borderId="14" xfId="0" applyFont="1" applyFill="1" applyBorder="1" applyAlignment="1">
      <alignment horizontal="centerContinuous" vertical="center" shrinkToFit="1"/>
    </xf>
    <xf numFmtId="0" fontId="107" fillId="27" borderId="20" xfId="0" applyFont="1" applyFill="1" applyBorder="1" applyAlignment="1">
      <alignment horizontal="centerContinuous" vertical="center" shrinkToFit="1"/>
    </xf>
    <xf numFmtId="0" fontId="107" fillId="27" borderId="18" xfId="0" applyFont="1" applyFill="1" applyBorder="1" applyAlignment="1">
      <alignment horizontal="center" vertical="center" shrinkToFit="1"/>
    </xf>
    <xf numFmtId="0" fontId="107" fillId="27" borderId="0" xfId="0" applyFont="1" applyFill="1" applyAlignment="1">
      <alignment horizontal="center" vertical="center" shrinkToFit="1"/>
    </xf>
    <xf numFmtId="0" fontId="107" fillId="27" borderId="48" xfId="0" applyFont="1" applyFill="1" applyBorder="1" applyAlignment="1">
      <alignment horizontal="center" vertical="center"/>
    </xf>
    <xf numFmtId="0" fontId="107" fillId="27" borderId="8" xfId="0" applyFont="1" applyFill="1" applyBorder="1" applyAlignment="1">
      <alignment horizontal="center" vertical="center" shrinkToFit="1"/>
    </xf>
    <xf numFmtId="0" fontId="107" fillId="27" borderId="9" xfId="0" applyFont="1" applyFill="1" applyBorder="1" applyAlignment="1">
      <alignment horizontal="centerContinuous" vertical="center" shrinkToFit="1"/>
    </xf>
    <xf numFmtId="0" fontId="107" fillId="27" borderId="6" xfId="0" applyFont="1" applyFill="1" applyBorder="1" applyAlignment="1">
      <alignment horizontal="centerContinuous" vertical="center" shrinkToFit="1"/>
    </xf>
    <xf numFmtId="0" fontId="107" fillId="27" borderId="48" xfId="0" applyFont="1" applyFill="1" applyBorder="1" applyAlignment="1">
      <alignment horizontal="center" vertical="center" wrapText="1" shrinkToFit="1"/>
    </xf>
    <xf numFmtId="3" fontId="107" fillId="27" borderId="48" xfId="0" applyNumberFormat="1" applyFont="1" applyFill="1" applyBorder="1" applyAlignment="1">
      <alignment horizontal="center" vertical="center" wrapText="1" shrinkToFit="1"/>
    </xf>
    <xf numFmtId="0" fontId="107" fillId="27" borderId="177" xfId="0" applyFont="1" applyFill="1" applyBorder="1" applyAlignment="1">
      <alignment horizontal="center" vertical="center" wrapText="1" shrinkToFit="1"/>
    </xf>
    <xf numFmtId="0" fontId="107" fillId="27" borderId="177" xfId="0" applyFont="1" applyFill="1" applyBorder="1" applyAlignment="1">
      <alignment horizontal="center" vertical="center" shrinkToFit="1"/>
    </xf>
    <xf numFmtId="3" fontId="107" fillId="27" borderId="15" xfId="0" applyNumberFormat="1" applyFont="1" applyFill="1" applyBorder="1" applyAlignment="1">
      <alignment horizontal="center" vertical="center" wrapText="1" shrinkToFit="1"/>
    </xf>
    <xf numFmtId="0" fontId="107" fillId="27" borderId="6" xfId="0" applyFont="1" applyFill="1" applyBorder="1" applyAlignment="1">
      <alignment horizontal="center" vertical="center" wrapText="1"/>
    </xf>
    <xf numFmtId="3" fontId="107" fillId="27" borderId="21" xfId="0" applyNumberFormat="1" applyFont="1" applyFill="1" applyBorder="1" applyAlignment="1">
      <alignment horizontal="center" vertical="center" wrapText="1" shrinkToFit="1"/>
    </xf>
    <xf numFmtId="3" fontId="107" fillId="27" borderId="6" xfId="0" applyNumberFormat="1" applyFont="1" applyFill="1" applyBorder="1" applyAlignment="1">
      <alignment horizontal="center" vertical="center" wrapText="1" shrinkToFit="1"/>
    </xf>
    <xf numFmtId="0" fontId="107" fillId="27" borderId="15" xfId="0" applyFont="1" applyFill="1" applyBorder="1" applyAlignment="1">
      <alignment horizontal="center" vertical="center" wrapText="1" shrinkToFit="1"/>
    </xf>
    <xf numFmtId="0" fontId="107" fillId="27" borderId="6" xfId="0" applyFont="1" applyFill="1" applyBorder="1" applyAlignment="1">
      <alignment horizontal="center" vertical="center" wrapText="1" shrinkToFit="1"/>
    </xf>
    <xf numFmtId="0" fontId="112" fillId="0" borderId="0" xfId="0" applyFont="1" applyAlignment="1">
      <alignment vertical="center"/>
    </xf>
    <xf numFmtId="3" fontId="112" fillId="0" borderId="0" xfId="0" applyNumberFormat="1" applyFont="1" applyAlignment="1">
      <alignment horizontal="right" vertical="center"/>
    </xf>
    <xf numFmtId="176" fontId="112" fillId="0" borderId="0" xfId="0" applyNumberFormat="1" applyFont="1" applyAlignment="1">
      <alignment horizontal="right" vertical="center"/>
    </xf>
    <xf numFmtId="178" fontId="112" fillId="0" borderId="0" xfId="0" applyNumberFormat="1" applyFont="1" applyAlignment="1">
      <alignment horizontal="center" vertical="center"/>
    </xf>
    <xf numFmtId="180" fontId="112" fillId="0" borderId="0" xfId="0" applyNumberFormat="1" applyFont="1" applyAlignment="1">
      <alignment vertical="center"/>
    </xf>
    <xf numFmtId="3" fontId="112" fillId="0" borderId="0" xfId="0" applyNumberFormat="1" applyFont="1" applyAlignment="1">
      <alignment horizontal="left" vertical="center"/>
    </xf>
    <xf numFmtId="3" fontId="107" fillId="27" borderId="5" xfId="0" applyNumberFormat="1" applyFont="1" applyFill="1" applyBorder="1" applyAlignment="1">
      <alignment vertical="center"/>
    </xf>
    <xf numFmtId="3" fontId="107" fillId="27" borderId="11" xfId="0" applyNumberFormat="1" applyFont="1" applyFill="1" applyBorder="1" applyAlignment="1">
      <alignment vertical="center"/>
    </xf>
    <xf numFmtId="3" fontId="107" fillId="27" borderId="178" xfId="0" applyNumberFormat="1" applyFont="1" applyFill="1" applyBorder="1" applyAlignment="1">
      <alignment horizontal="center" vertical="center"/>
    </xf>
    <xf numFmtId="0" fontId="107" fillId="27" borderId="13" xfId="0" applyFont="1" applyFill="1" applyBorder="1" applyAlignment="1">
      <alignment vertical="center"/>
    </xf>
    <xf numFmtId="3" fontId="107" fillId="27" borderId="9" xfId="0" applyNumberFormat="1" applyFont="1" applyFill="1" applyBorder="1" applyAlignment="1">
      <alignment horizontal="center" vertical="center" shrinkToFit="1"/>
    </xf>
    <xf numFmtId="41" fontId="108" fillId="0" borderId="6" xfId="0" applyNumberFormat="1" applyFont="1" applyBorder="1" applyAlignment="1">
      <alignment horizontal="right" vertical="center" wrapText="1" indent="2"/>
    </xf>
    <xf numFmtId="41" fontId="107" fillId="0" borderId="6" xfId="0" applyNumberFormat="1" applyFont="1" applyBorder="1" applyAlignment="1">
      <alignment horizontal="right" vertical="center" wrapText="1" indent="2"/>
    </xf>
    <xf numFmtId="41" fontId="108" fillId="0" borderId="5" xfId="0" applyNumberFormat="1" applyFont="1" applyBorder="1" applyAlignment="1">
      <alignment horizontal="right" vertical="center" wrapText="1" indent="2"/>
    </xf>
    <xf numFmtId="187" fontId="107" fillId="27" borderId="179" xfId="538" applyNumberFormat="1" applyFont="1" applyFill="1" applyBorder="1" applyAlignment="1">
      <alignment horizontal="center" vertical="center" wrapText="1"/>
    </xf>
    <xf numFmtId="187" fontId="107" fillId="27" borderId="167" xfId="538" applyNumberFormat="1" applyFont="1" applyFill="1" applyBorder="1" applyAlignment="1">
      <alignment horizontal="center" vertical="center" wrapText="1"/>
    </xf>
    <xf numFmtId="3" fontId="107" fillId="0" borderId="0" xfId="1506" applyNumberFormat="1" applyFont="1" applyAlignment="1">
      <alignment horizontal="right" vertical="center" wrapText="1" indent="2"/>
    </xf>
    <xf numFmtId="200" fontId="107" fillId="0" borderId="0" xfId="2488" applyNumberFormat="1" applyFont="1" applyFill="1" applyBorder="1" applyAlignment="1">
      <alignment horizontal="right" vertical="center" wrapText="1" indent="2"/>
    </xf>
    <xf numFmtId="200" fontId="107" fillId="0" borderId="0" xfId="1506" applyNumberFormat="1" applyFont="1" applyAlignment="1">
      <alignment horizontal="right" vertical="center" wrapText="1" indent="2"/>
    </xf>
    <xf numFmtId="3" fontId="108" fillId="0" borderId="0" xfId="1506" applyNumberFormat="1" applyFont="1" applyAlignment="1">
      <alignment horizontal="right" vertical="center" wrapText="1" indent="2"/>
    </xf>
    <xf numFmtId="200" fontId="108" fillId="0" borderId="0" xfId="2488" applyNumberFormat="1" applyFont="1" applyFill="1" applyBorder="1" applyAlignment="1">
      <alignment horizontal="right" vertical="center" wrapText="1" indent="2"/>
    </xf>
    <xf numFmtId="200" fontId="108" fillId="0" borderId="0" xfId="1506" applyNumberFormat="1" applyFont="1" applyAlignment="1">
      <alignment horizontal="right" vertical="center" wrapText="1" indent="2"/>
    </xf>
    <xf numFmtId="200" fontId="107" fillId="0" borderId="0" xfId="1506" applyNumberFormat="1" applyFont="1" applyAlignment="1">
      <alignment horizontal="right" vertical="center" wrapText="1" indent="1"/>
    </xf>
    <xf numFmtId="200" fontId="107" fillId="0" borderId="0" xfId="2485" applyNumberFormat="1" applyFont="1" applyAlignment="1">
      <alignment horizontal="right" vertical="center" wrapText="1" indent="1"/>
    </xf>
    <xf numFmtId="0" fontId="107" fillId="0" borderId="0" xfId="2487" applyFont="1" applyAlignment="1">
      <alignment horizontal="right" vertical="center" wrapText="1" indent="1"/>
    </xf>
    <xf numFmtId="178" fontId="107" fillId="0" borderId="0" xfId="2487" applyNumberFormat="1" applyFont="1" applyAlignment="1">
      <alignment horizontal="right" vertical="center" wrapText="1" indent="1"/>
    </xf>
    <xf numFmtId="200" fontId="108" fillId="0" borderId="0" xfId="1506" applyNumberFormat="1" applyFont="1" applyAlignment="1">
      <alignment horizontal="right" vertical="center" wrapText="1" indent="1"/>
    </xf>
    <xf numFmtId="200" fontId="108" fillId="0" borderId="0" xfId="2485" applyNumberFormat="1" applyFont="1" applyAlignment="1">
      <alignment horizontal="right" vertical="center" wrapText="1" indent="1"/>
    </xf>
    <xf numFmtId="178" fontId="108" fillId="0" borderId="0" xfId="2487" applyNumberFormat="1" applyFont="1" applyAlignment="1">
      <alignment horizontal="right" vertical="center" wrapText="1" indent="1"/>
    </xf>
    <xf numFmtId="0" fontId="107" fillId="27" borderId="178" xfId="0" applyFont="1" applyFill="1" applyBorder="1" applyAlignment="1">
      <alignment horizontal="center" vertical="center"/>
    </xf>
    <xf numFmtId="3" fontId="107" fillId="27" borderId="0" xfId="0" applyNumberFormat="1" applyFont="1" applyFill="1" applyAlignment="1">
      <alignment horizontal="centerContinuous" vertical="center" wrapText="1" shrinkToFit="1"/>
    </xf>
    <xf numFmtId="3" fontId="107" fillId="27" borderId="7" xfId="0" applyNumberFormat="1" applyFont="1" applyFill="1" applyBorder="1" applyAlignment="1">
      <alignment horizontal="centerContinuous" vertical="center" wrapText="1" shrinkToFit="1"/>
    </xf>
    <xf numFmtId="0" fontId="107" fillId="27" borderId="178" xfId="0" applyFont="1" applyFill="1" applyBorder="1" applyAlignment="1">
      <alignment horizontal="center" vertical="center" shrinkToFit="1"/>
    </xf>
    <xf numFmtId="3" fontId="107" fillId="27" borderId="9" xfId="0" applyNumberFormat="1" applyFont="1" applyFill="1" applyBorder="1" applyAlignment="1">
      <alignment horizontal="center" vertical="center" wrapText="1" shrinkToFit="1"/>
    </xf>
    <xf numFmtId="0" fontId="107" fillId="27" borderId="176" xfId="0" applyFont="1" applyFill="1" applyBorder="1" applyAlignment="1">
      <alignment horizontal="center" vertical="center" shrinkToFit="1"/>
    </xf>
    <xf numFmtId="0" fontId="107" fillId="27" borderId="4" xfId="0" applyFont="1" applyFill="1" applyBorder="1" applyAlignment="1">
      <alignment horizontal="center" vertical="center" shrinkToFit="1"/>
    </xf>
    <xf numFmtId="3" fontId="107" fillId="27" borderId="5" xfId="0" applyNumberFormat="1" applyFont="1" applyFill="1" applyBorder="1" applyAlignment="1">
      <alignment horizontal="center" vertical="center" wrapText="1" shrinkToFit="1"/>
    </xf>
    <xf numFmtId="3" fontId="107" fillId="27" borderId="178" xfId="0" applyNumberFormat="1" applyFont="1" applyFill="1" applyBorder="1" applyAlignment="1">
      <alignment horizontal="center" vertical="center" wrapText="1" shrinkToFit="1"/>
    </xf>
    <xf numFmtId="187" fontId="107" fillId="0" borderId="0" xfId="0" applyNumberFormat="1" applyFont="1" applyAlignment="1">
      <alignment horizontal="right" vertical="center"/>
    </xf>
    <xf numFmtId="184" fontId="108" fillId="0" borderId="0" xfId="0" applyNumberFormat="1" applyFont="1" applyAlignment="1">
      <alignment horizontal="right" vertical="center"/>
    </xf>
    <xf numFmtId="187" fontId="108" fillId="0" borderId="6" xfId="0" applyNumberFormat="1" applyFont="1" applyBorder="1" applyAlignment="1">
      <alignment horizontal="right" vertical="center"/>
    </xf>
    <xf numFmtId="216" fontId="108" fillId="0" borderId="6" xfId="0" applyNumberFormat="1" applyFont="1" applyBorder="1" applyAlignment="1">
      <alignment horizontal="right" vertical="center"/>
    </xf>
    <xf numFmtId="184" fontId="108" fillId="0" borderId="6" xfId="0" applyNumberFormat="1" applyFont="1" applyBorder="1" applyAlignment="1">
      <alignment horizontal="right" vertical="center"/>
    </xf>
    <xf numFmtId="216" fontId="107" fillId="0" borderId="0" xfId="0" applyNumberFormat="1" applyFont="1" applyAlignment="1">
      <alignment horizontal="right" vertical="center"/>
    </xf>
    <xf numFmtId="187" fontId="107" fillId="0" borderId="0" xfId="92" applyNumberFormat="1" applyFont="1" applyFill="1" applyAlignment="1">
      <alignment horizontal="right" vertical="center"/>
    </xf>
    <xf numFmtId="187" fontId="108" fillId="0" borderId="9" xfId="2485" applyNumberFormat="1" applyFont="1" applyBorder="1" applyAlignment="1">
      <alignment horizontal="right" vertical="center"/>
    </xf>
    <xf numFmtId="187" fontId="108" fillId="0" borderId="6" xfId="92" applyNumberFormat="1" applyFont="1" applyFill="1" applyBorder="1" applyAlignment="1">
      <alignment horizontal="right" vertical="center"/>
    </xf>
    <xf numFmtId="187" fontId="108" fillId="0" borderId="5" xfId="92" applyNumberFormat="1" applyFont="1" applyFill="1" applyBorder="1" applyAlignment="1">
      <alignment horizontal="right" vertical="center"/>
    </xf>
    <xf numFmtId="179" fontId="107" fillId="0" borderId="0" xfId="0" applyNumberFormat="1" applyFont="1" applyAlignment="1">
      <alignment horizontal="right" vertical="center"/>
    </xf>
    <xf numFmtId="179" fontId="108" fillId="0" borderId="0" xfId="0" applyNumberFormat="1" applyFont="1" applyAlignment="1">
      <alignment horizontal="right" vertical="center"/>
    </xf>
    <xf numFmtId="183" fontId="107" fillId="0" borderId="0" xfId="0" applyNumberFormat="1" applyFont="1" applyAlignment="1">
      <alignment horizontal="right" vertical="center" wrapText="1" indent="1"/>
    </xf>
    <xf numFmtId="182" fontId="107" fillId="0" borderId="0" xfId="0" applyNumberFormat="1" applyFont="1" applyAlignment="1">
      <alignment horizontal="right" vertical="center" wrapText="1" indent="1"/>
    </xf>
    <xf numFmtId="187" fontId="107" fillId="0" borderId="0" xfId="0" applyNumberFormat="1" applyFont="1" applyAlignment="1">
      <alignment horizontal="right" vertical="center" wrapText="1" indent="1"/>
    </xf>
    <xf numFmtId="181" fontId="107" fillId="0" borderId="0" xfId="0" applyNumberFormat="1" applyFont="1" applyAlignment="1">
      <alignment horizontal="right" vertical="center" wrapText="1" indent="1"/>
    </xf>
    <xf numFmtId="183" fontId="107" fillId="0" borderId="4" xfId="0" applyNumberFormat="1" applyFont="1" applyBorder="1" applyAlignment="1">
      <alignment horizontal="right" vertical="center" wrapText="1" indent="1"/>
    </xf>
    <xf numFmtId="183" fontId="108" fillId="0" borderId="0" xfId="0" applyNumberFormat="1" applyFont="1" applyAlignment="1">
      <alignment horizontal="right" vertical="center" wrapText="1" indent="1"/>
    </xf>
    <xf numFmtId="182" fontId="108" fillId="0" borderId="0" xfId="0" applyNumberFormat="1" applyFont="1" applyAlignment="1">
      <alignment horizontal="right" vertical="center" wrapText="1" indent="1"/>
    </xf>
    <xf numFmtId="187" fontId="108" fillId="0" borderId="0" xfId="0" applyNumberFormat="1" applyFont="1" applyAlignment="1">
      <alignment horizontal="right" vertical="center" wrapText="1" indent="1"/>
    </xf>
    <xf numFmtId="181" fontId="108" fillId="0" borderId="0" xfId="0" applyNumberFormat="1" applyFont="1" applyAlignment="1">
      <alignment horizontal="right" vertical="center" wrapText="1" indent="1"/>
    </xf>
    <xf numFmtId="183" fontId="108" fillId="0" borderId="4" xfId="0" applyNumberFormat="1" applyFont="1" applyBorder="1" applyAlignment="1">
      <alignment horizontal="right" vertical="center" wrapText="1" indent="1"/>
    </xf>
    <xf numFmtId="41" fontId="107" fillId="0" borderId="0" xfId="0" applyNumberFormat="1" applyFont="1" applyAlignment="1">
      <alignment horizontal="right" vertical="center" indent="1"/>
    </xf>
    <xf numFmtId="41" fontId="108" fillId="0" borderId="0" xfId="0" applyNumberFormat="1" applyFont="1" applyAlignment="1">
      <alignment horizontal="right" vertical="center" indent="1"/>
    </xf>
    <xf numFmtId="41" fontId="107" fillId="0" borderId="0" xfId="2849" applyNumberFormat="1" applyFont="1" applyAlignment="1">
      <alignment horizontal="right" vertical="center" indent="1"/>
    </xf>
    <xf numFmtId="41" fontId="107" fillId="0" borderId="0" xfId="2849" applyNumberFormat="1" applyFont="1" applyAlignment="1">
      <alignment horizontal="right" vertical="center"/>
    </xf>
    <xf numFmtId="41" fontId="107" fillId="0" borderId="4" xfId="2849" applyNumberFormat="1" applyFont="1" applyBorder="1" applyAlignment="1">
      <alignment horizontal="right" vertical="center"/>
    </xf>
    <xf numFmtId="0" fontId="113" fillId="0" borderId="4" xfId="0" quotePrefix="1" applyFont="1" applyBorder="1" applyAlignment="1">
      <alignment horizontal="center" vertical="center"/>
    </xf>
    <xf numFmtId="187" fontId="113" fillId="0" borderId="0" xfId="0" applyNumberFormat="1" applyFont="1" applyAlignment="1">
      <alignment vertical="center"/>
    </xf>
    <xf numFmtId="216" fontId="113" fillId="0" borderId="0" xfId="0" applyNumberFormat="1" applyFont="1" applyAlignment="1">
      <alignment vertical="center"/>
    </xf>
    <xf numFmtId="216" fontId="113" fillId="0" borderId="4" xfId="0" applyNumberFormat="1" applyFont="1" applyBorder="1" applyAlignment="1">
      <alignment vertical="center"/>
    </xf>
    <xf numFmtId="0" fontId="113" fillId="0" borderId="0" xfId="0" quotePrefix="1" applyFont="1" applyAlignment="1">
      <alignment horizontal="center" vertical="center"/>
    </xf>
    <xf numFmtId="0" fontId="113" fillId="0" borderId="4" xfId="0" applyFont="1" applyBorder="1" applyAlignment="1">
      <alignment horizontal="center" vertical="center"/>
    </xf>
    <xf numFmtId="41" fontId="113" fillId="0" borderId="0" xfId="0" applyNumberFormat="1" applyFont="1" applyAlignment="1">
      <alignment horizontal="right" vertical="center" indent="1"/>
    </xf>
    <xf numFmtId="199" fontId="113" fillId="0" borderId="8" xfId="0" applyNumberFormat="1" applyFont="1" applyBorder="1" applyAlignment="1">
      <alignment horizontal="center" vertical="center"/>
    </xf>
    <xf numFmtId="41" fontId="113" fillId="0" borderId="0" xfId="0" applyNumberFormat="1" applyFont="1" applyAlignment="1">
      <alignment horizontal="right" vertical="center"/>
    </xf>
    <xf numFmtId="184" fontId="113" fillId="0" borderId="8" xfId="0" applyNumberFormat="1" applyFont="1" applyBorder="1" applyAlignment="1">
      <alignment horizontal="center" vertical="center"/>
    </xf>
    <xf numFmtId="186" fontId="113" fillId="0" borderId="0" xfId="92" applyNumberFormat="1" applyFont="1" applyFill="1" applyAlignment="1">
      <alignment horizontal="center" vertical="center"/>
    </xf>
    <xf numFmtId="185" fontId="113" fillId="0" borderId="0" xfId="0" applyNumberFormat="1" applyFont="1" applyAlignment="1">
      <alignment horizontal="center" vertical="center"/>
    </xf>
    <xf numFmtId="186" fontId="113" fillId="0" borderId="0" xfId="0" quotePrefix="1" applyNumberFormat="1" applyFont="1" applyAlignment="1">
      <alignment horizontal="center" vertical="center"/>
    </xf>
    <xf numFmtId="184" fontId="113" fillId="0" borderId="0" xfId="0" applyNumberFormat="1" applyFont="1" applyAlignment="1">
      <alignment horizontal="center" vertical="center"/>
    </xf>
    <xf numFmtId="0" fontId="113" fillId="0" borderId="8" xfId="0" quotePrefix="1" applyFont="1" applyBorder="1" applyAlignment="1">
      <alignment horizontal="center" vertical="center"/>
    </xf>
    <xf numFmtId="179" fontId="113" fillId="0" borderId="0" xfId="0" applyNumberFormat="1" applyFont="1" applyAlignment="1">
      <alignment horizontal="right" vertical="center"/>
    </xf>
    <xf numFmtId="183" fontId="113" fillId="0" borderId="0" xfId="0" applyNumberFormat="1" applyFont="1" applyAlignment="1">
      <alignment horizontal="right" vertical="center" wrapText="1" indent="1"/>
    </xf>
    <xf numFmtId="182" fontId="113" fillId="0" borderId="0" xfId="0" applyNumberFormat="1" applyFont="1" applyAlignment="1">
      <alignment horizontal="right" vertical="center" wrapText="1" indent="1"/>
    </xf>
    <xf numFmtId="187" fontId="113" fillId="0" borderId="0" xfId="0" applyNumberFormat="1" applyFont="1" applyAlignment="1">
      <alignment horizontal="right" vertical="center" wrapText="1" indent="1"/>
    </xf>
    <xf numFmtId="181" fontId="113" fillId="0" borderId="0" xfId="0" applyNumberFormat="1" applyFont="1" applyAlignment="1">
      <alignment horizontal="right" vertical="center" wrapText="1" indent="1"/>
    </xf>
    <xf numFmtId="183" fontId="113" fillId="0" borderId="4" xfId="0" applyNumberFormat="1" applyFont="1" applyBorder="1" applyAlignment="1">
      <alignment horizontal="right" vertical="center" wrapText="1" indent="1"/>
    </xf>
    <xf numFmtId="0" fontId="1" fillId="0" borderId="0" xfId="4680">
      <alignment vertical="center"/>
    </xf>
    <xf numFmtId="0" fontId="107" fillId="0" borderId="23" xfId="4680" applyFont="1" applyBorder="1" applyAlignment="1"/>
    <xf numFmtId="3" fontId="107" fillId="0" borderId="23" xfId="4680" applyNumberFormat="1" applyFont="1" applyBorder="1" applyAlignment="1"/>
    <xf numFmtId="0" fontId="107" fillId="0" borderId="23" xfId="4680" applyFont="1" applyBorder="1" applyAlignment="1">
      <alignment horizontal="right"/>
    </xf>
    <xf numFmtId="3" fontId="107" fillId="27" borderId="10" xfId="4680" applyNumberFormat="1" applyFont="1" applyFill="1" applyBorder="1" applyAlignment="1">
      <alignment horizontal="center" vertical="center"/>
    </xf>
    <xf numFmtId="3" fontId="107" fillId="27" borderId="17" xfId="4680" applyNumberFormat="1" applyFont="1" applyFill="1" applyBorder="1" applyAlignment="1">
      <alignment horizontal="centerContinuous" vertical="center"/>
    </xf>
    <xf numFmtId="3" fontId="107" fillId="27" borderId="17" xfId="4680" applyNumberFormat="1" applyFont="1" applyFill="1" applyBorder="1">
      <alignment vertical="center"/>
    </xf>
    <xf numFmtId="0" fontId="107" fillId="27" borderId="17" xfId="4680" applyFont="1" applyFill="1" applyBorder="1" applyAlignment="1">
      <alignment horizontal="centerContinuous" vertical="center"/>
    </xf>
    <xf numFmtId="3" fontId="107" fillId="27" borderId="7" xfId="4680" applyNumberFormat="1" applyFont="1" applyFill="1" applyBorder="1" applyAlignment="1">
      <alignment horizontal="center" vertical="center"/>
    </xf>
    <xf numFmtId="3" fontId="107" fillId="27" borderId="7" xfId="4680" applyNumberFormat="1" applyFont="1" applyFill="1" applyBorder="1" applyAlignment="1">
      <alignment horizontal="centerContinuous" vertical="center"/>
    </xf>
    <xf numFmtId="3" fontId="107" fillId="27" borderId="4" xfId="4680" applyNumberFormat="1" applyFont="1" applyFill="1" applyBorder="1" applyAlignment="1">
      <alignment horizontal="center" vertical="center"/>
    </xf>
    <xf numFmtId="3" fontId="107" fillId="27" borderId="4" xfId="4680" applyNumberFormat="1" applyFont="1" applyFill="1" applyBorder="1" applyAlignment="1">
      <alignment horizontal="centerContinuous" vertical="center"/>
    </xf>
    <xf numFmtId="3" fontId="107" fillId="27" borderId="177" xfId="4680" applyNumberFormat="1" applyFont="1" applyFill="1" applyBorder="1" applyAlignment="1">
      <alignment horizontal="centerContinuous" vertical="center"/>
    </xf>
    <xf numFmtId="3" fontId="107" fillId="27" borderId="0" xfId="4680" applyNumberFormat="1" applyFont="1" applyFill="1" applyAlignment="1">
      <alignment horizontal="center" vertical="center"/>
    </xf>
    <xf numFmtId="3" fontId="107" fillId="27" borderId="175" xfId="4680" applyNumberFormat="1" applyFont="1" applyFill="1" applyBorder="1" applyAlignment="1">
      <alignment horizontal="center" vertical="center"/>
    </xf>
    <xf numFmtId="3" fontId="107" fillId="27" borderId="176" xfId="4680" applyNumberFormat="1" applyFont="1" applyFill="1" applyBorder="1" applyAlignment="1">
      <alignment horizontal="center" vertical="center"/>
    </xf>
    <xf numFmtId="3" fontId="107" fillId="27" borderId="177" xfId="4680" applyNumberFormat="1" applyFont="1" applyFill="1" applyBorder="1" applyAlignment="1">
      <alignment horizontal="center" vertical="center"/>
    </xf>
    <xf numFmtId="3" fontId="107" fillId="27" borderId="178" xfId="4680" applyNumberFormat="1" applyFont="1" applyFill="1" applyBorder="1" applyAlignment="1">
      <alignment horizontal="centerContinuous" vertical="center"/>
    </xf>
    <xf numFmtId="0" fontId="107" fillId="27" borderId="178" xfId="4680" applyFont="1" applyFill="1" applyBorder="1" applyAlignment="1">
      <alignment horizontal="centerContinuous" vertical="center"/>
    </xf>
    <xf numFmtId="3" fontId="107" fillId="27" borderId="8" xfId="4680" applyNumberFormat="1" applyFont="1" applyFill="1" applyBorder="1" applyAlignment="1">
      <alignment horizontal="center" vertical="center"/>
    </xf>
    <xf numFmtId="3" fontId="107" fillId="27" borderId="7" xfId="4680" applyNumberFormat="1" applyFont="1" applyFill="1" applyBorder="1" applyAlignment="1">
      <alignment horizontal="center" vertical="center" shrinkToFit="1"/>
    </xf>
    <xf numFmtId="3" fontId="107" fillId="27" borderId="7" xfId="4680" applyNumberFormat="1" applyFont="1" applyFill="1" applyBorder="1" applyAlignment="1">
      <alignment horizontal="left" vertical="center"/>
    </xf>
    <xf numFmtId="0" fontId="107" fillId="27" borderId="8" xfId="4680" applyFont="1" applyFill="1" applyBorder="1" applyAlignment="1">
      <alignment horizontal="left" vertical="center"/>
    </xf>
    <xf numFmtId="3" fontId="107" fillId="27" borderId="15" xfId="4680" applyNumberFormat="1" applyFont="1" applyFill="1" applyBorder="1" applyAlignment="1">
      <alignment horizontal="center" vertical="center"/>
    </xf>
    <xf numFmtId="3" fontId="107" fillId="27" borderId="15" xfId="4680" applyNumberFormat="1" applyFont="1" applyFill="1" applyBorder="1" applyAlignment="1">
      <alignment horizontal="center" vertical="center" wrapText="1"/>
    </xf>
    <xf numFmtId="3" fontId="107" fillId="27" borderId="5" xfId="4680" applyNumberFormat="1" applyFont="1" applyFill="1" applyBorder="1" applyAlignment="1">
      <alignment horizontal="center" vertical="center" wrapText="1"/>
    </xf>
    <xf numFmtId="3" fontId="107" fillId="27" borderId="5" xfId="4680" applyNumberFormat="1" applyFont="1" applyFill="1" applyBorder="1" applyAlignment="1">
      <alignment horizontal="centerContinuous" vertical="center" wrapText="1"/>
    </xf>
    <xf numFmtId="3" fontId="107" fillId="27" borderId="5" xfId="4680" applyNumberFormat="1" applyFont="1" applyFill="1" applyBorder="1" applyAlignment="1">
      <alignment horizontal="center" vertical="center"/>
    </xf>
    <xf numFmtId="3" fontId="107" fillId="27" borderId="5" xfId="4680" applyNumberFormat="1" applyFont="1" applyFill="1" applyBorder="1" applyAlignment="1">
      <alignment vertical="center" wrapText="1"/>
    </xf>
    <xf numFmtId="3" fontId="107" fillId="27" borderId="15" xfId="4680" applyNumberFormat="1" applyFont="1" applyFill="1" applyBorder="1" applyAlignment="1">
      <alignment vertical="center" wrapText="1"/>
    </xf>
    <xf numFmtId="3" fontId="107" fillId="27" borderId="5" xfId="4680" applyNumberFormat="1" applyFont="1" applyFill="1" applyBorder="1" applyAlignment="1">
      <alignment horizontal="centerContinuous" vertical="center"/>
    </xf>
    <xf numFmtId="3" fontId="107" fillId="27" borderId="6" xfId="4680" applyNumberFormat="1" applyFont="1" applyFill="1" applyBorder="1" applyAlignment="1">
      <alignment horizontal="center" vertical="center" wrapText="1"/>
    </xf>
    <xf numFmtId="3" fontId="107" fillId="27" borderId="9" xfId="4680" applyNumberFormat="1" applyFont="1" applyFill="1" applyBorder="1" applyAlignment="1">
      <alignment horizontal="centerContinuous" vertical="center"/>
    </xf>
    <xf numFmtId="3" fontId="107" fillId="27" borderId="15" xfId="4680" applyNumberFormat="1" applyFont="1" applyFill="1" applyBorder="1" applyAlignment="1">
      <alignment horizontal="centerContinuous" vertical="center"/>
    </xf>
    <xf numFmtId="0" fontId="107" fillId="27" borderId="9" xfId="4680" applyFont="1" applyFill="1" applyBorder="1" applyAlignment="1">
      <alignment horizontal="centerContinuous" vertical="center"/>
    </xf>
    <xf numFmtId="0" fontId="107" fillId="0" borderId="8" xfId="4680" quotePrefix="1" applyFont="1" applyBorder="1" applyAlignment="1">
      <alignment horizontal="center" vertical="center"/>
    </xf>
    <xf numFmtId="0" fontId="107" fillId="0" borderId="0" xfId="4680" quotePrefix="1" applyFont="1" applyAlignment="1">
      <alignment horizontal="center" vertical="center"/>
    </xf>
    <xf numFmtId="0" fontId="113" fillId="0" borderId="4" xfId="94" applyNumberFormat="1" applyFont="1" applyBorder="1" applyAlignment="1">
      <alignment horizontal="center" vertical="center"/>
    </xf>
    <xf numFmtId="200" fontId="113" fillId="0" borderId="0" xfId="1527" applyNumberFormat="1" applyFont="1" applyAlignment="1">
      <alignment horizontal="right" vertical="center"/>
    </xf>
    <xf numFmtId="200" fontId="113" fillId="0" borderId="0" xfId="1507" applyNumberFormat="1" applyFont="1" applyAlignment="1">
      <alignment horizontal="right" vertical="center"/>
    </xf>
    <xf numFmtId="0" fontId="108" fillId="0" borderId="9" xfId="4680" quotePrefix="1" applyFont="1" applyBorder="1" applyAlignment="1">
      <alignment horizontal="center" vertical="center"/>
    </xf>
    <xf numFmtId="200" fontId="108" fillId="0" borderId="9" xfId="1527" applyNumberFormat="1" applyFont="1" applyBorder="1" applyAlignment="1">
      <alignment horizontal="right" vertical="center"/>
    </xf>
    <xf numFmtId="0" fontId="107" fillId="0" borderId="175" xfId="4680" applyFont="1" applyBorder="1">
      <alignment vertical="center"/>
    </xf>
    <xf numFmtId="3" fontId="107" fillId="0" borderId="0" xfId="4680" applyNumberFormat="1" applyFont="1">
      <alignment vertical="center"/>
    </xf>
    <xf numFmtId="0" fontId="107" fillId="0" borderId="0" xfId="4680" applyFont="1" applyAlignment="1">
      <alignment horizontal="right" vertical="center"/>
    </xf>
    <xf numFmtId="0" fontId="107" fillId="0" borderId="0" xfId="4680" applyFont="1">
      <alignment vertical="center"/>
    </xf>
    <xf numFmtId="3" fontId="107" fillId="27" borderId="181" xfId="4680" applyNumberFormat="1" applyFont="1" applyFill="1" applyBorder="1" applyAlignment="1">
      <alignment horizontal="center" vertical="center"/>
    </xf>
    <xf numFmtId="3" fontId="113" fillId="0" borderId="0" xfId="1506" applyNumberFormat="1" applyFont="1" applyAlignment="1">
      <alignment horizontal="right" vertical="center" wrapText="1" indent="2"/>
    </xf>
    <xf numFmtId="200" fontId="113" fillId="0" borderId="0" xfId="2488" applyNumberFormat="1" applyFont="1" applyFill="1" applyBorder="1" applyAlignment="1">
      <alignment horizontal="right" vertical="center" wrapText="1" indent="2"/>
    </xf>
    <xf numFmtId="200" fontId="113" fillId="0" borderId="0" xfId="1506" applyNumberFormat="1" applyFont="1" applyAlignment="1">
      <alignment horizontal="right" vertical="center" wrapText="1" indent="2"/>
    </xf>
    <xf numFmtId="200" fontId="113" fillId="0" borderId="0" xfId="1506" applyNumberFormat="1" applyFont="1" applyAlignment="1">
      <alignment horizontal="right" vertical="center" wrapText="1" indent="1"/>
    </xf>
    <xf numFmtId="200" fontId="113" fillId="0" borderId="0" xfId="2485" applyNumberFormat="1" applyFont="1" applyAlignment="1">
      <alignment horizontal="right" vertical="center" wrapText="1" indent="1"/>
    </xf>
    <xf numFmtId="178" fontId="113" fillId="0" borderId="0" xfId="2487" applyNumberFormat="1" applyFont="1" applyAlignment="1">
      <alignment horizontal="right" vertical="center" wrapText="1" indent="1"/>
    </xf>
    <xf numFmtId="3" fontId="107" fillId="27" borderId="17" xfId="4680" applyNumberFormat="1" applyFont="1" applyFill="1" applyBorder="1" applyAlignment="1">
      <alignment horizontal="center" vertical="center"/>
    </xf>
    <xf numFmtId="0" fontId="114" fillId="0" borderId="4" xfId="93" quotePrefix="1" applyNumberFormat="1" applyFont="1" applyBorder="1" applyAlignment="1">
      <alignment horizontal="center" vertical="center"/>
    </xf>
    <xf numFmtId="219" fontId="114" fillId="0" borderId="0" xfId="1506" applyNumberFormat="1" applyFont="1" applyAlignment="1">
      <alignment horizontal="right" vertical="center" shrinkToFit="1"/>
    </xf>
    <xf numFmtId="219" fontId="114" fillId="0" borderId="0" xfId="1506" quotePrefix="1" applyNumberFormat="1" applyFont="1" applyAlignment="1">
      <alignment horizontal="right" vertical="center" shrinkToFit="1"/>
    </xf>
    <xf numFmtId="219" fontId="114" fillId="0" borderId="4" xfId="1506" applyNumberFormat="1" applyFont="1" applyBorder="1" applyAlignment="1">
      <alignment horizontal="right" vertical="center" shrinkToFit="1"/>
    </xf>
    <xf numFmtId="38" fontId="114" fillId="0" borderId="8" xfId="1528" applyNumberFormat="1" applyFont="1" applyBorder="1" applyAlignment="1">
      <alignment horizontal="center" vertical="center"/>
    </xf>
    <xf numFmtId="0" fontId="114" fillId="0" borderId="5" xfId="93" quotePrefix="1" applyNumberFormat="1" applyFont="1" applyBorder="1" applyAlignment="1">
      <alignment horizontal="center" vertical="center"/>
    </xf>
    <xf numFmtId="219" fontId="114" fillId="0" borderId="6" xfId="1506" applyNumberFormat="1" applyFont="1" applyBorder="1" applyAlignment="1">
      <alignment horizontal="right" vertical="center" shrinkToFit="1"/>
    </xf>
    <xf numFmtId="219" fontId="114" fillId="0" borderId="6" xfId="1506" quotePrefix="1" applyNumberFormat="1" applyFont="1" applyBorder="1" applyAlignment="1">
      <alignment horizontal="right" vertical="center" shrinkToFit="1"/>
    </xf>
    <xf numFmtId="219" fontId="114" fillId="0" borderId="5" xfId="1506" applyNumberFormat="1" applyFont="1" applyBorder="1" applyAlignment="1">
      <alignment horizontal="right" vertical="center" shrinkToFit="1"/>
    </xf>
    <xf numFmtId="38" fontId="114" fillId="0" borderId="9" xfId="1528" applyNumberFormat="1" applyFont="1" applyBorder="1" applyAlignment="1">
      <alignment horizontal="center" vertical="center"/>
    </xf>
    <xf numFmtId="0" fontId="113" fillId="0" borderId="8" xfId="0" applyFont="1" applyBorder="1" applyAlignment="1">
      <alignment horizontal="center" vertical="center"/>
    </xf>
    <xf numFmtId="0" fontId="108" fillId="0" borderId="8" xfId="0" applyFont="1" applyBorder="1" applyAlignment="1">
      <alignment horizontal="center" vertical="center"/>
    </xf>
    <xf numFmtId="0" fontId="107" fillId="0" borderId="178" xfId="0" applyFont="1" applyBorder="1" applyAlignment="1">
      <alignment horizontal="center" vertical="center" wrapText="1"/>
    </xf>
    <xf numFmtId="3" fontId="117" fillId="0" borderId="0" xfId="0" applyNumberFormat="1" applyFont="1"/>
    <xf numFmtId="0" fontId="117" fillId="0" borderId="0" xfId="1528" applyFont="1" applyAlignment="1">
      <alignment horizontal="right"/>
    </xf>
    <xf numFmtId="3" fontId="107" fillId="27" borderId="181" xfId="0" applyNumberFormat="1" applyFont="1" applyFill="1" applyBorder="1" applyAlignment="1">
      <alignment horizontal="centerContinuous" vertical="center"/>
    </xf>
    <xf numFmtId="3" fontId="107" fillId="27" borderId="178" xfId="0" applyNumberFormat="1" applyFont="1" applyFill="1" applyBorder="1" applyAlignment="1">
      <alignment horizontal="centerContinuous" vertical="center"/>
    </xf>
    <xf numFmtId="3" fontId="107" fillId="27" borderId="181" xfId="0" applyNumberFormat="1" applyFont="1" applyFill="1" applyBorder="1" applyAlignment="1">
      <alignment horizontal="center" vertical="center"/>
    </xf>
    <xf numFmtId="41" fontId="119" fillId="0" borderId="0" xfId="0" applyNumberFormat="1" applyFont="1" applyAlignment="1">
      <alignment horizontal="right" vertical="center"/>
    </xf>
    <xf numFmtId="186" fontId="107" fillId="0" borderId="5" xfId="0" quotePrefix="1" applyNumberFormat="1" applyFont="1" applyBorder="1" applyAlignment="1">
      <alignment horizontal="center" vertical="center"/>
    </xf>
    <xf numFmtId="41" fontId="113" fillId="0" borderId="6" xfId="0" applyNumberFormat="1" applyFont="1" applyBorder="1" applyAlignment="1">
      <alignment horizontal="right" vertical="center"/>
    </xf>
    <xf numFmtId="0" fontId="113" fillId="0" borderId="176" xfId="94" applyNumberFormat="1" applyFont="1" applyBorder="1" applyAlignment="1">
      <alignment horizontal="center" vertical="center"/>
    </xf>
    <xf numFmtId="41" fontId="113" fillId="0" borderId="178" xfId="0" applyNumberFormat="1" applyFont="1" applyBorder="1" applyAlignment="1">
      <alignment horizontal="right" vertical="center" wrapText="1" indent="2"/>
    </xf>
    <xf numFmtId="41" fontId="113" fillId="0" borderId="175" xfId="0" applyNumberFormat="1" applyFont="1" applyBorder="1" applyAlignment="1">
      <alignment horizontal="right" vertical="center" wrapText="1" indent="2"/>
    </xf>
    <xf numFmtId="41" fontId="113" fillId="0" borderId="176" xfId="0" applyNumberFormat="1" applyFont="1" applyBorder="1" applyAlignment="1">
      <alignment horizontal="right" vertical="center" wrapText="1" indent="2"/>
    </xf>
    <xf numFmtId="0" fontId="113" fillId="0" borderId="178" xfId="0" quotePrefix="1" applyFont="1" applyBorder="1" applyAlignment="1">
      <alignment horizontal="center" vertical="center"/>
    </xf>
    <xf numFmtId="41" fontId="113" fillId="0" borderId="175" xfId="0" applyNumberFormat="1" applyFont="1" applyBorder="1" applyAlignment="1">
      <alignment horizontal="right" vertical="center" wrapText="1"/>
    </xf>
    <xf numFmtId="0" fontId="107" fillId="27" borderId="9" xfId="0" applyFont="1" applyFill="1" applyBorder="1" applyAlignment="1">
      <alignment horizontal="center" vertical="center"/>
    </xf>
    <xf numFmtId="0" fontId="107" fillId="27" borderId="12" xfId="0" applyFont="1" applyFill="1" applyBorder="1" applyAlignment="1">
      <alignment horizontal="center" vertical="center"/>
    </xf>
    <xf numFmtId="3" fontId="110" fillId="27" borderId="15" xfId="0" applyNumberFormat="1" applyFont="1" applyFill="1" applyBorder="1" applyAlignment="1">
      <alignment horizontal="center" vertical="center" wrapText="1"/>
    </xf>
    <xf numFmtId="3" fontId="110" fillId="27" borderId="5" xfId="0" applyNumberFormat="1" applyFont="1" applyFill="1" applyBorder="1" applyAlignment="1">
      <alignment horizontal="center" vertical="center" wrapText="1"/>
    </xf>
    <xf numFmtId="3" fontId="120" fillId="27" borderId="15" xfId="0" applyNumberFormat="1" applyFont="1" applyFill="1" applyBorder="1" applyAlignment="1">
      <alignment horizontal="center" vertical="center" wrapText="1"/>
    </xf>
    <xf numFmtId="3" fontId="120" fillId="27" borderId="5" xfId="0" applyNumberFormat="1" applyFont="1" applyFill="1" applyBorder="1" applyAlignment="1">
      <alignment horizontal="center" vertical="center" wrapText="1"/>
    </xf>
    <xf numFmtId="3" fontId="110" fillId="27" borderId="9" xfId="0" applyNumberFormat="1" applyFont="1" applyFill="1" applyBorder="1" applyAlignment="1">
      <alignment horizontal="center" vertical="center" wrapText="1"/>
    </xf>
    <xf numFmtId="184" fontId="107" fillId="0" borderId="9" xfId="0" applyNumberFormat="1" applyFont="1" applyBorder="1" applyAlignment="1">
      <alignment horizontal="center" vertical="center"/>
    </xf>
    <xf numFmtId="185" fontId="107" fillId="0" borderId="6" xfId="0" applyNumberFormat="1" applyFont="1" applyBorder="1" applyAlignment="1">
      <alignment horizontal="center" vertical="center"/>
    </xf>
    <xf numFmtId="184" fontId="107" fillId="0" borderId="6" xfId="0" applyNumberFormat="1" applyFont="1" applyBorder="1" applyAlignment="1">
      <alignment horizontal="center" vertical="center"/>
    </xf>
    <xf numFmtId="3" fontId="110" fillId="27" borderId="5" xfId="4680" applyNumberFormat="1" applyFont="1" applyFill="1" applyBorder="1" applyAlignment="1">
      <alignment horizontal="centerContinuous" vertical="center" wrapText="1"/>
    </xf>
    <xf numFmtId="3" fontId="110" fillId="27" borderId="5" xfId="4680" applyNumberFormat="1" applyFont="1" applyFill="1" applyBorder="1" applyAlignment="1">
      <alignment horizontal="center" vertical="center" wrapText="1"/>
    </xf>
    <xf numFmtId="3" fontId="110" fillId="27" borderId="4" xfId="4680" applyNumberFormat="1" applyFont="1" applyFill="1" applyBorder="1" applyAlignment="1">
      <alignment horizontal="center" vertical="center" wrapText="1"/>
    </xf>
    <xf numFmtId="3" fontId="107" fillId="0" borderId="0" xfId="1506" applyNumberFormat="1" applyFont="1" applyAlignment="1">
      <alignment horizontal="right" vertical="center"/>
    </xf>
    <xf numFmtId="3" fontId="107" fillId="0" borderId="0" xfId="1507" applyNumberFormat="1" applyFont="1" applyAlignment="1">
      <alignment horizontal="right" vertical="center"/>
    </xf>
    <xf numFmtId="3" fontId="108" fillId="0" borderId="6" xfId="1506" applyNumberFormat="1" applyFont="1" applyBorder="1" applyAlignment="1">
      <alignment horizontal="right" vertical="center"/>
    </xf>
    <xf numFmtId="3" fontId="108" fillId="0" borderId="6" xfId="1507" applyNumberFormat="1" applyFont="1" applyBorder="1" applyAlignment="1">
      <alignment horizontal="right" vertical="center"/>
    </xf>
    <xf numFmtId="0" fontId="107" fillId="0" borderId="23" xfId="4680" applyFont="1" applyBorder="1" applyAlignment="1">
      <alignment horizontal="left"/>
    </xf>
    <xf numFmtId="3" fontId="107" fillId="27" borderId="181" xfId="4680" applyNumberFormat="1" applyFont="1" applyFill="1" applyBorder="1" applyAlignment="1">
      <alignment horizontal="centerContinuous" vertical="center"/>
    </xf>
    <xf numFmtId="3" fontId="110" fillId="27" borderId="9" xfId="4680" applyNumberFormat="1" applyFont="1" applyFill="1" applyBorder="1" applyAlignment="1">
      <alignment horizontal="center" vertical="center" wrapText="1"/>
    </xf>
    <xf numFmtId="3" fontId="110" fillId="27" borderId="177" xfId="4680" applyNumberFormat="1" applyFont="1" applyFill="1" applyBorder="1" applyAlignment="1">
      <alignment horizontal="centerContinuous" vertical="center" wrapText="1"/>
    </xf>
    <xf numFmtId="3" fontId="110" fillId="27" borderId="177" xfId="4680" applyNumberFormat="1" applyFont="1" applyFill="1" applyBorder="1" applyAlignment="1">
      <alignment horizontal="center" vertical="center"/>
    </xf>
    <xf numFmtId="3" fontId="110" fillId="27" borderId="177" xfId="4680" applyNumberFormat="1" applyFont="1" applyFill="1" applyBorder="1" applyAlignment="1">
      <alignment horizontal="center" vertical="center" wrapText="1"/>
    </xf>
    <xf numFmtId="3" fontId="110" fillId="27" borderId="7" xfId="4680" applyNumberFormat="1" applyFont="1" applyFill="1" applyBorder="1" applyAlignment="1">
      <alignment horizontal="center" vertical="center"/>
    </xf>
    <xf numFmtId="3" fontId="110" fillId="27" borderId="6" xfId="4680" applyNumberFormat="1" applyFont="1" applyFill="1" applyBorder="1" applyAlignment="1">
      <alignment horizontal="center" vertical="center" wrapText="1"/>
    </xf>
    <xf numFmtId="3" fontId="110" fillId="27" borderId="15" xfId="4680" applyNumberFormat="1" applyFont="1" applyFill="1" applyBorder="1" applyAlignment="1">
      <alignment horizontal="centerContinuous" vertical="center" wrapText="1"/>
    </xf>
    <xf numFmtId="3" fontId="120" fillId="27" borderId="177" xfId="4680" applyNumberFormat="1" applyFont="1" applyFill="1" applyBorder="1" applyAlignment="1">
      <alignment horizontal="center" vertical="center" wrapText="1"/>
    </xf>
    <xf numFmtId="3" fontId="120" fillId="27" borderId="178" xfId="4680" applyNumberFormat="1" applyFont="1" applyFill="1" applyBorder="1" applyAlignment="1">
      <alignment horizontal="center" vertical="center" wrapText="1"/>
    </xf>
    <xf numFmtId="3" fontId="120" fillId="27" borderId="7" xfId="4680" applyNumberFormat="1" applyFont="1" applyFill="1" applyBorder="1" applyAlignment="1">
      <alignment horizontal="center" vertical="center"/>
    </xf>
    <xf numFmtId="3" fontId="120" fillId="27" borderId="8" xfId="4680" applyNumberFormat="1" applyFont="1" applyFill="1" applyBorder="1" applyAlignment="1">
      <alignment horizontal="center" vertical="center"/>
    </xf>
    <xf numFmtId="3" fontId="120" fillId="27" borderId="5" xfId="4680" applyNumberFormat="1" applyFont="1" applyFill="1" applyBorder="1" applyAlignment="1">
      <alignment horizontal="center" vertical="center" wrapText="1"/>
    </xf>
    <xf numFmtId="3" fontId="120" fillId="27" borderId="6" xfId="4680" applyNumberFormat="1" applyFont="1" applyFill="1" applyBorder="1" applyAlignment="1">
      <alignment horizontal="center" vertical="center" wrapText="1"/>
    </xf>
    <xf numFmtId="41" fontId="108" fillId="0" borderId="6" xfId="0" applyNumberFormat="1" applyFont="1" applyBorder="1" applyAlignment="1">
      <alignment horizontal="right" vertical="center" wrapText="1"/>
    </xf>
    <xf numFmtId="3" fontId="113" fillId="0" borderId="8" xfId="0" applyNumberFormat="1" applyFont="1" applyBorder="1" applyAlignment="1">
      <alignment horizontal="right" vertical="center"/>
    </xf>
    <xf numFmtId="3" fontId="113" fillId="0" borderId="175" xfId="0" applyNumberFormat="1" applyFont="1" applyBorder="1" applyAlignment="1">
      <alignment horizontal="right" vertical="center"/>
    </xf>
    <xf numFmtId="3" fontId="108" fillId="0" borderId="9" xfId="0" applyNumberFormat="1" applyFont="1" applyBorder="1" applyAlignment="1">
      <alignment horizontal="right" vertical="center"/>
    </xf>
    <xf numFmtId="3" fontId="108" fillId="0" borderId="6" xfId="0" applyNumberFormat="1" applyFont="1" applyBorder="1" applyAlignment="1">
      <alignment horizontal="right" vertical="center"/>
    </xf>
    <xf numFmtId="3" fontId="113" fillId="0" borderId="176" xfId="0" applyNumberFormat="1" applyFont="1" applyBorder="1" applyAlignment="1">
      <alignment horizontal="right" vertical="center"/>
    </xf>
    <xf numFmtId="3" fontId="108" fillId="0" borderId="5" xfId="0" applyNumberFormat="1" applyFont="1" applyBorder="1" applyAlignment="1">
      <alignment horizontal="right" vertical="center"/>
    </xf>
    <xf numFmtId="216" fontId="107" fillId="0" borderId="0" xfId="0" applyNumberFormat="1" applyFont="1" applyFill="1" applyAlignment="1">
      <alignment vertical="center"/>
    </xf>
    <xf numFmtId="3" fontId="106" fillId="0" borderId="0" xfId="0" applyNumberFormat="1" applyFont="1" applyAlignment="1">
      <alignment horizontal="center" vertical="center"/>
    </xf>
    <xf numFmtId="177" fontId="107" fillId="27" borderId="11" xfId="94" applyFont="1" applyFill="1" applyBorder="1" applyAlignment="1">
      <alignment horizontal="center" vertical="center" wrapText="1"/>
    </xf>
    <xf numFmtId="0" fontId="107" fillId="27" borderId="4" xfId="0" applyFont="1" applyFill="1" applyBorder="1" applyAlignment="1">
      <alignment horizontal="center" vertical="center"/>
    </xf>
    <xf numFmtId="0" fontId="107" fillId="27" borderId="5" xfId="0" applyFont="1" applyFill="1" applyBorder="1" applyAlignment="1">
      <alignment horizontal="center" vertical="center"/>
    </xf>
    <xf numFmtId="177" fontId="107" fillId="27" borderId="12" xfId="94" applyFont="1" applyFill="1" applyBorder="1" applyAlignment="1">
      <alignment horizontal="center" vertical="center" wrapText="1"/>
    </xf>
    <xf numFmtId="0" fontId="107" fillId="27" borderId="8" xfId="0" applyFont="1" applyFill="1" applyBorder="1" applyAlignment="1">
      <alignment horizontal="center" vertical="center"/>
    </xf>
    <xf numFmtId="0" fontId="107" fillId="27" borderId="9" xfId="0" applyFont="1" applyFill="1" applyBorder="1" applyAlignment="1">
      <alignment horizontal="center" vertical="center"/>
    </xf>
    <xf numFmtId="176" fontId="107" fillId="27" borderId="18" xfId="0" applyNumberFormat="1" applyFont="1" applyFill="1" applyBorder="1" applyAlignment="1">
      <alignment horizontal="center" vertical="center" wrapText="1"/>
    </xf>
    <xf numFmtId="176" fontId="107" fillId="27" borderId="7" xfId="0" applyNumberFormat="1" applyFont="1" applyFill="1" applyBorder="1" applyAlignment="1">
      <alignment horizontal="center" vertical="center" wrapText="1"/>
    </xf>
    <xf numFmtId="3" fontId="107" fillId="27" borderId="178" xfId="0" applyNumberFormat="1" applyFont="1" applyFill="1" applyBorder="1" applyAlignment="1">
      <alignment horizontal="center" vertical="center" wrapText="1"/>
    </xf>
    <xf numFmtId="3" fontId="107" fillId="27" borderId="8" xfId="0" applyNumberFormat="1" applyFont="1" applyFill="1" applyBorder="1" applyAlignment="1">
      <alignment horizontal="center" vertical="center" wrapText="1"/>
    </xf>
    <xf numFmtId="0" fontId="105" fillId="0" borderId="0" xfId="0" applyFont="1" applyAlignment="1">
      <alignment horizontal="center" vertical="center"/>
    </xf>
    <xf numFmtId="179" fontId="107" fillId="0" borderId="0" xfId="0" applyNumberFormat="1" applyFont="1" applyAlignment="1">
      <alignment horizontal="center" vertical="center"/>
    </xf>
    <xf numFmtId="179" fontId="113" fillId="0" borderId="0" xfId="0" applyNumberFormat="1" applyFont="1" applyAlignment="1">
      <alignment horizontal="center" vertical="center"/>
    </xf>
    <xf numFmtId="0" fontId="107" fillId="27" borderId="11" xfId="0" applyFont="1" applyFill="1" applyBorder="1" applyAlignment="1">
      <alignment horizontal="center" vertical="center" wrapText="1"/>
    </xf>
    <xf numFmtId="3" fontId="107" fillId="27" borderId="12" xfId="0" applyNumberFormat="1" applyFont="1" applyFill="1" applyBorder="1" applyAlignment="1">
      <alignment horizontal="center" vertical="center" wrapText="1"/>
    </xf>
    <xf numFmtId="3" fontId="107" fillId="27" borderId="9" xfId="0" applyNumberFormat="1" applyFont="1" applyFill="1" applyBorder="1" applyAlignment="1">
      <alignment horizontal="center" vertical="center"/>
    </xf>
    <xf numFmtId="41" fontId="107" fillId="0" borderId="0" xfId="0" applyNumberFormat="1" applyFont="1" applyAlignment="1">
      <alignment horizontal="center" vertical="center"/>
    </xf>
    <xf numFmtId="41" fontId="113" fillId="0" borderId="0" xfId="0" applyNumberFormat="1" applyFont="1" applyAlignment="1">
      <alignment horizontal="center" vertical="center"/>
    </xf>
    <xf numFmtId="3" fontId="107" fillId="27" borderId="9" xfId="0" applyNumberFormat="1" applyFont="1" applyFill="1" applyBorder="1" applyAlignment="1">
      <alignment horizontal="center" vertical="center" wrapText="1"/>
    </xf>
    <xf numFmtId="0" fontId="107" fillId="0" borderId="0" xfId="0" applyFont="1" applyAlignment="1">
      <alignment horizontal="right" vertical="center"/>
    </xf>
    <xf numFmtId="177" fontId="106" fillId="0" borderId="0" xfId="93" applyFont="1" applyAlignment="1">
      <alignment horizontal="center" vertical="center"/>
    </xf>
    <xf numFmtId="0" fontId="107" fillId="27" borderId="12" xfId="0" applyFont="1" applyFill="1" applyBorder="1" applyAlignment="1">
      <alignment horizontal="center" vertical="center" wrapText="1"/>
    </xf>
    <xf numFmtId="0" fontId="107" fillId="27" borderId="9" xfId="0" applyFont="1" applyFill="1" applyBorder="1" applyAlignment="1">
      <alignment horizontal="center" vertical="center" wrapText="1"/>
    </xf>
    <xf numFmtId="0" fontId="107" fillId="27" borderId="5" xfId="0" applyFont="1" applyFill="1" applyBorder="1" applyAlignment="1">
      <alignment horizontal="center" vertical="center" wrapText="1"/>
    </xf>
    <xf numFmtId="0" fontId="107" fillId="27" borderId="19" xfId="0" applyFont="1" applyFill="1" applyBorder="1" applyAlignment="1">
      <alignment horizontal="center" vertical="center" wrapText="1"/>
    </xf>
    <xf numFmtId="0" fontId="107" fillId="27" borderId="17" xfId="0" applyFont="1" applyFill="1" applyBorder="1" applyAlignment="1">
      <alignment horizontal="center" vertical="center" wrapText="1"/>
    </xf>
    <xf numFmtId="3" fontId="107" fillId="27" borderId="7" xfId="0" applyNumberFormat="1" applyFont="1" applyFill="1" applyBorder="1" applyAlignment="1">
      <alignment horizontal="center" vertical="center"/>
    </xf>
    <xf numFmtId="3" fontId="107" fillId="27" borderId="15" xfId="0" applyNumberFormat="1" applyFont="1" applyFill="1" applyBorder="1" applyAlignment="1">
      <alignment horizontal="center" vertical="center"/>
    </xf>
    <xf numFmtId="0" fontId="105" fillId="0" borderId="0" xfId="4680" applyFont="1" applyAlignment="1">
      <alignment horizontal="center" vertical="center"/>
    </xf>
    <xf numFmtId="3" fontId="106" fillId="0" borderId="0" xfId="4680" applyNumberFormat="1" applyFont="1" applyAlignment="1">
      <alignment horizontal="center" vertical="center"/>
    </xf>
    <xf numFmtId="0" fontId="107" fillId="27" borderId="4" xfId="4680" applyFont="1" applyFill="1" applyBorder="1" applyAlignment="1">
      <alignment horizontal="center" vertical="center"/>
    </xf>
    <xf numFmtId="0" fontId="107" fillId="27" borderId="5" xfId="4680" applyFont="1" applyFill="1" applyBorder="1" applyAlignment="1">
      <alignment horizontal="center" vertical="center"/>
    </xf>
    <xf numFmtId="3" fontId="107" fillId="27" borderId="19" xfId="4680" applyNumberFormat="1" applyFont="1" applyFill="1" applyBorder="1" applyAlignment="1">
      <alignment horizontal="center" vertical="center"/>
    </xf>
    <xf numFmtId="3" fontId="107" fillId="27" borderId="17" xfId="4680" applyNumberFormat="1" applyFont="1" applyFill="1" applyBorder="1" applyAlignment="1">
      <alignment horizontal="center" vertical="center"/>
    </xf>
    <xf numFmtId="177" fontId="107" fillId="27" borderId="8" xfId="94" applyFont="1" applyFill="1" applyBorder="1" applyAlignment="1">
      <alignment horizontal="center" vertical="center" wrapText="1"/>
    </xf>
    <xf numFmtId="177" fontId="107" fillId="27" borderId="9" xfId="94" applyFont="1" applyFill="1" applyBorder="1" applyAlignment="1">
      <alignment horizontal="center" vertical="center" wrapText="1"/>
    </xf>
    <xf numFmtId="0" fontId="107" fillId="27" borderId="8" xfId="4680" applyFont="1" applyFill="1" applyBorder="1" applyAlignment="1">
      <alignment horizontal="center" vertical="center"/>
    </xf>
    <xf numFmtId="0" fontId="107" fillId="27" borderId="9" xfId="4680" applyFont="1" applyFill="1" applyBorder="1" applyAlignment="1">
      <alignment horizontal="center" vertical="center"/>
    </xf>
    <xf numFmtId="0" fontId="106" fillId="0" borderId="0" xfId="2487" applyFont="1" applyAlignment="1">
      <alignment horizontal="center" vertical="center"/>
    </xf>
    <xf numFmtId="0" fontId="106" fillId="0" borderId="0" xfId="2487" applyFont="1" applyAlignment="1">
      <alignment horizontal="center" vertical="center" shrinkToFit="1"/>
    </xf>
    <xf numFmtId="0" fontId="107" fillId="27" borderId="4" xfId="2482" applyFont="1" applyFill="1" applyBorder="1" applyAlignment="1">
      <alignment horizontal="center" vertical="center" wrapText="1"/>
    </xf>
    <xf numFmtId="0" fontId="107" fillId="27" borderId="5" xfId="2482" applyFont="1" applyFill="1" applyBorder="1" applyAlignment="1">
      <alignment horizontal="center" vertical="center" wrapText="1"/>
    </xf>
    <xf numFmtId="187" fontId="107" fillId="27" borderId="8" xfId="538" applyNumberFormat="1" applyFont="1" applyFill="1" applyBorder="1" applyAlignment="1">
      <alignment horizontal="center" vertical="center" wrapText="1"/>
    </xf>
    <xf numFmtId="187" fontId="107" fillId="27" borderId="9" xfId="538" applyNumberFormat="1" applyFont="1" applyFill="1" applyBorder="1" applyAlignment="1">
      <alignment horizontal="center" vertical="center" wrapText="1"/>
    </xf>
    <xf numFmtId="187" fontId="107" fillId="27" borderId="10" xfId="538" applyNumberFormat="1" applyFont="1" applyFill="1" applyBorder="1" applyAlignment="1">
      <alignment horizontal="center" vertical="center" wrapText="1"/>
    </xf>
    <xf numFmtId="187" fontId="107" fillId="27" borderId="15" xfId="538" applyNumberFormat="1" applyFont="1" applyFill="1" applyBorder="1" applyAlignment="1">
      <alignment horizontal="center" vertical="center" wrapText="1"/>
    </xf>
    <xf numFmtId="187" fontId="107" fillId="27" borderId="12" xfId="538" applyNumberFormat="1" applyFont="1" applyFill="1" applyBorder="1" applyAlignment="1">
      <alignment horizontal="center" vertical="center" wrapText="1"/>
    </xf>
    <xf numFmtId="187" fontId="107" fillId="27" borderId="13" xfId="538" applyNumberFormat="1" applyFont="1" applyFill="1" applyBorder="1" applyAlignment="1">
      <alignment horizontal="center" vertical="center" wrapText="1"/>
    </xf>
    <xf numFmtId="187" fontId="107" fillId="27" borderId="11" xfId="538" applyNumberFormat="1" applyFont="1" applyFill="1" applyBorder="1" applyAlignment="1">
      <alignment horizontal="center" vertical="center" wrapText="1"/>
    </xf>
    <xf numFmtId="0" fontId="107" fillId="27" borderId="12" xfId="2487" applyFont="1" applyFill="1" applyBorder="1" applyAlignment="1">
      <alignment horizontal="center" vertical="center" wrapText="1"/>
    </xf>
    <xf numFmtId="0" fontId="107" fillId="27" borderId="9" xfId="2487" applyFont="1" applyFill="1" applyBorder="1" applyAlignment="1">
      <alignment horizontal="center" vertical="center"/>
    </xf>
    <xf numFmtId="177" fontId="107" fillId="27" borderId="13" xfId="94" applyFont="1" applyFill="1" applyBorder="1" applyAlignment="1">
      <alignment horizontal="center" vertical="center" wrapText="1"/>
    </xf>
    <xf numFmtId="3" fontId="107" fillId="27" borderId="7" xfId="0" applyNumberFormat="1" applyFont="1" applyFill="1" applyBorder="1" applyAlignment="1">
      <alignment horizontal="center" vertical="center" wrapText="1"/>
    </xf>
    <xf numFmtId="3" fontId="107" fillId="27" borderId="8" xfId="0" applyNumberFormat="1" applyFont="1" applyFill="1" applyBorder="1" applyAlignment="1">
      <alignment horizontal="center" vertical="center"/>
    </xf>
    <xf numFmtId="0" fontId="107" fillId="27" borderId="7" xfId="0" applyFont="1" applyFill="1" applyBorder="1" applyAlignment="1">
      <alignment horizontal="center" vertical="center"/>
    </xf>
    <xf numFmtId="0" fontId="107" fillId="27" borderId="15" xfId="0" applyFont="1" applyFill="1" applyBorder="1" applyAlignment="1">
      <alignment horizontal="center" vertical="center"/>
    </xf>
    <xf numFmtId="0" fontId="107" fillId="27" borderId="7" xfId="0" applyFont="1" applyFill="1" applyBorder="1" applyAlignment="1">
      <alignment horizontal="center" vertical="top" wrapText="1"/>
    </xf>
    <xf numFmtId="0" fontId="107" fillId="27" borderId="15" xfId="0" applyFont="1" applyFill="1" applyBorder="1" applyAlignment="1">
      <alignment horizontal="center" vertical="top"/>
    </xf>
    <xf numFmtId="3" fontId="107" fillId="27" borderId="4" xfId="0" applyNumberFormat="1" applyFont="1" applyFill="1" applyBorder="1" applyAlignment="1">
      <alignment horizontal="center" vertical="center" wrapText="1"/>
    </xf>
    <xf numFmtId="3" fontId="107" fillId="27" borderId="5" xfId="0" applyNumberFormat="1" applyFont="1" applyFill="1" applyBorder="1" applyAlignment="1">
      <alignment horizontal="center" vertical="center"/>
    </xf>
    <xf numFmtId="3" fontId="107" fillId="27" borderId="15" xfId="0" applyNumberFormat="1" applyFont="1" applyFill="1" applyBorder="1" applyAlignment="1">
      <alignment horizontal="center" vertical="center" wrapText="1"/>
    </xf>
    <xf numFmtId="3" fontId="107" fillId="27" borderId="19" xfId="0" applyNumberFormat="1" applyFont="1" applyFill="1" applyBorder="1" applyAlignment="1">
      <alignment horizontal="center" vertical="center"/>
    </xf>
    <xf numFmtId="3" fontId="107" fillId="27" borderId="17" xfId="0" applyNumberFormat="1" applyFont="1" applyFill="1" applyBorder="1" applyAlignment="1">
      <alignment horizontal="center" vertical="center"/>
    </xf>
    <xf numFmtId="3" fontId="107" fillId="27" borderId="16" xfId="0" applyNumberFormat="1" applyFont="1" applyFill="1" applyBorder="1" applyAlignment="1">
      <alignment horizontal="center" vertical="center"/>
    </xf>
    <xf numFmtId="0" fontId="107" fillId="27" borderId="12" xfId="0" applyFont="1" applyFill="1" applyBorder="1" applyAlignment="1">
      <alignment horizontal="center" vertical="center"/>
    </xf>
    <xf numFmtId="0" fontId="107" fillId="27" borderId="22" xfId="0" applyFont="1" applyFill="1" applyBorder="1" applyAlignment="1">
      <alignment horizontal="center" vertical="center" shrinkToFit="1"/>
    </xf>
    <xf numFmtId="0" fontId="107" fillId="27" borderId="24" xfId="0" applyFont="1" applyFill="1" applyBorder="1" applyAlignment="1">
      <alignment horizontal="center" vertical="center" shrinkToFit="1"/>
    </xf>
    <xf numFmtId="0" fontId="107" fillId="27" borderId="168" xfId="0" applyFont="1" applyFill="1" applyBorder="1" applyAlignment="1">
      <alignment horizontal="center" vertical="center" shrinkToFit="1"/>
    </xf>
    <xf numFmtId="0" fontId="107" fillId="27" borderId="180" xfId="0" applyFont="1" applyFill="1" applyBorder="1" applyAlignment="1">
      <alignment horizontal="center" vertical="center" shrinkToFit="1"/>
    </xf>
    <xf numFmtId="49" fontId="107" fillId="27" borderId="10" xfId="0" applyNumberFormat="1" applyFont="1" applyFill="1" applyBorder="1" applyAlignment="1">
      <alignment horizontal="center" vertical="center" wrapText="1"/>
    </xf>
    <xf numFmtId="49" fontId="107" fillId="27" borderId="7" xfId="0" applyNumberFormat="1" applyFont="1" applyFill="1" applyBorder="1" applyAlignment="1">
      <alignment horizontal="center" vertical="center"/>
    </xf>
    <xf numFmtId="49" fontId="107" fillId="27" borderId="15" xfId="0" applyNumberFormat="1" applyFont="1" applyFill="1" applyBorder="1" applyAlignment="1">
      <alignment horizontal="center" vertical="center"/>
    </xf>
    <xf numFmtId="0" fontId="107" fillId="27" borderId="49" xfId="0" applyFont="1" applyFill="1" applyBorder="1" applyAlignment="1">
      <alignment horizontal="center" vertical="center" shrinkToFit="1"/>
    </xf>
    <xf numFmtId="0" fontId="107" fillId="27" borderId="51" xfId="0" applyFont="1" applyFill="1" applyBorder="1" applyAlignment="1">
      <alignment horizontal="center" vertical="center" shrinkToFit="1"/>
    </xf>
    <xf numFmtId="0" fontId="107" fillId="27" borderId="50" xfId="0" applyFont="1" applyFill="1" applyBorder="1" applyAlignment="1">
      <alignment horizontal="center" vertical="center" shrinkToFit="1"/>
    </xf>
    <xf numFmtId="0" fontId="106" fillId="0" borderId="0" xfId="0" applyFont="1" applyAlignment="1">
      <alignment horizontal="center" vertical="center"/>
    </xf>
  </cellXfs>
  <cellStyles count="4681">
    <cellStyle name="_x000a_386grabber=M" xfId="370" xr:uid="{00000000-0005-0000-0000-000000000000}"/>
    <cellStyle name="(##.00)" xfId="4240" xr:uid="{00000000-0005-0000-0000-000001000000}"/>
    <cellStyle name="??&amp;O?&amp;H?_x0008_??_x0007__x0001__x0001_" xfId="371" xr:uid="{00000000-0005-0000-0000-000002000000}"/>
    <cellStyle name="123" xfId="2543" xr:uid="{00000000-0005-0000-0000-000003000000}"/>
    <cellStyle name="20% - Accent1" xfId="2493" xr:uid="{00000000-0005-0000-0000-000004000000}"/>
    <cellStyle name="20% - Accent2" xfId="2494" xr:uid="{00000000-0005-0000-0000-000005000000}"/>
    <cellStyle name="20% - Accent3" xfId="2495" xr:uid="{00000000-0005-0000-0000-000006000000}"/>
    <cellStyle name="20% - Accent4" xfId="2496" xr:uid="{00000000-0005-0000-0000-000007000000}"/>
    <cellStyle name="20% - Accent5" xfId="2497" xr:uid="{00000000-0005-0000-0000-000008000000}"/>
    <cellStyle name="20% - Accent6" xfId="2498" xr:uid="{00000000-0005-0000-0000-000009000000}"/>
    <cellStyle name="20% - 강조색1 2" xfId="96" xr:uid="{00000000-0005-0000-0000-00000A000000}"/>
    <cellStyle name="20% - 강조색1 3" xfId="372" xr:uid="{00000000-0005-0000-0000-00000B000000}"/>
    <cellStyle name="20% - 강조색2 2" xfId="97" xr:uid="{00000000-0005-0000-0000-00000C000000}"/>
    <cellStyle name="20% - 강조색2 3" xfId="373" xr:uid="{00000000-0005-0000-0000-00000D000000}"/>
    <cellStyle name="20% - 강조색3 2" xfId="98" xr:uid="{00000000-0005-0000-0000-00000E000000}"/>
    <cellStyle name="20% - 강조색3 3" xfId="374" xr:uid="{00000000-0005-0000-0000-00000F000000}"/>
    <cellStyle name="20% - 강조색3 8" xfId="4241" xr:uid="{00000000-0005-0000-0000-000010000000}"/>
    <cellStyle name="20% - 강조색4 2" xfId="99" xr:uid="{00000000-0005-0000-0000-000011000000}"/>
    <cellStyle name="20% - 강조색4 3" xfId="375" xr:uid="{00000000-0005-0000-0000-000012000000}"/>
    <cellStyle name="20% - 강조색5 2" xfId="100" xr:uid="{00000000-0005-0000-0000-000013000000}"/>
    <cellStyle name="20% - 강조색5 3" xfId="376" xr:uid="{00000000-0005-0000-0000-000014000000}"/>
    <cellStyle name="20% - 강조색6 2" xfId="101" xr:uid="{00000000-0005-0000-0000-000015000000}"/>
    <cellStyle name="20% - 강조색6 3" xfId="377" xr:uid="{00000000-0005-0000-0000-000016000000}"/>
    <cellStyle name="40% - Accent1" xfId="2499" xr:uid="{00000000-0005-0000-0000-000017000000}"/>
    <cellStyle name="40% - Accent2" xfId="2500" xr:uid="{00000000-0005-0000-0000-000018000000}"/>
    <cellStyle name="40% - Accent3" xfId="2501" xr:uid="{00000000-0005-0000-0000-000019000000}"/>
    <cellStyle name="40% - Accent4" xfId="2502" xr:uid="{00000000-0005-0000-0000-00001A000000}"/>
    <cellStyle name="40% - Accent5" xfId="2503" xr:uid="{00000000-0005-0000-0000-00001B000000}"/>
    <cellStyle name="40% - Accent6" xfId="2504" xr:uid="{00000000-0005-0000-0000-00001C000000}"/>
    <cellStyle name="40% - 강조색1 2" xfId="102" xr:uid="{00000000-0005-0000-0000-00001D000000}"/>
    <cellStyle name="40% - 강조색1 2 10" xfId="1532" xr:uid="{00000000-0005-0000-0000-00001E000000}"/>
    <cellStyle name="40% - 강조색1 2 11" xfId="1533" xr:uid="{00000000-0005-0000-0000-00001F000000}"/>
    <cellStyle name="40% - 강조색1 2 12" xfId="1534" xr:uid="{00000000-0005-0000-0000-000020000000}"/>
    <cellStyle name="40% - 강조색1 2 13" xfId="1535" xr:uid="{00000000-0005-0000-0000-000021000000}"/>
    <cellStyle name="40% - 강조색1 2 14" xfId="1536" xr:uid="{00000000-0005-0000-0000-000022000000}"/>
    <cellStyle name="40% - 강조색1 2 15" xfId="1537" xr:uid="{00000000-0005-0000-0000-000023000000}"/>
    <cellStyle name="40% - 강조색1 2 16" xfId="1538" xr:uid="{00000000-0005-0000-0000-000024000000}"/>
    <cellStyle name="40% - 강조색1 2 17" xfId="1539" xr:uid="{00000000-0005-0000-0000-000025000000}"/>
    <cellStyle name="40% - 강조색1 2 18" xfId="1540" xr:uid="{00000000-0005-0000-0000-000026000000}"/>
    <cellStyle name="40% - 강조색1 2 19" xfId="1541" xr:uid="{00000000-0005-0000-0000-000027000000}"/>
    <cellStyle name="40% - 강조색1 2 2" xfId="1542" xr:uid="{00000000-0005-0000-0000-000028000000}"/>
    <cellStyle name="40% - 강조색1 2 20" xfId="1543" xr:uid="{00000000-0005-0000-0000-000029000000}"/>
    <cellStyle name="40% - 강조색1 2 3" xfId="1544" xr:uid="{00000000-0005-0000-0000-00002A000000}"/>
    <cellStyle name="40% - 강조색1 2 4" xfId="1545" xr:uid="{00000000-0005-0000-0000-00002B000000}"/>
    <cellStyle name="40% - 강조색1 2 5" xfId="1546" xr:uid="{00000000-0005-0000-0000-00002C000000}"/>
    <cellStyle name="40% - 강조색1 2 6" xfId="1547" xr:uid="{00000000-0005-0000-0000-00002D000000}"/>
    <cellStyle name="40% - 강조색1 2 7" xfId="1548" xr:uid="{00000000-0005-0000-0000-00002E000000}"/>
    <cellStyle name="40% - 강조색1 2 8" xfId="1549" xr:uid="{00000000-0005-0000-0000-00002F000000}"/>
    <cellStyle name="40% - 강조색1 2 9" xfId="1550" xr:uid="{00000000-0005-0000-0000-000030000000}"/>
    <cellStyle name="40% - 강조색1 3" xfId="378" xr:uid="{00000000-0005-0000-0000-000031000000}"/>
    <cellStyle name="40% - 강조색2 2" xfId="103" xr:uid="{00000000-0005-0000-0000-000032000000}"/>
    <cellStyle name="40% - 강조색2 3" xfId="379" xr:uid="{00000000-0005-0000-0000-000033000000}"/>
    <cellStyle name="40% - 강조색3 2" xfId="104" xr:uid="{00000000-0005-0000-0000-000034000000}"/>
    <cellStyle name="40% - 강조색3 3" xfId="380" xr:uid="{00000000-0005-0000-0000-000035000000}"/>
    <cellStyle name="40% - 강조색4 2" xfId="105" xr:uid="{00000000-0005-0000-0000-000036000000}"/>
    <cellStyle name="40% - 강조색4 3" xfId="381" xr:uid="{00000000-0005-0000-0000-000037000000}"/>
    <cellStyle name="40% - 강조색5 2" xfId="106" xr:uid="{00000000-0005-0000-0000-000038000000}"/>
    <cellStyle name="40% - 강조색5 3" xfId="382" xr:uid="{00000000-0005-0000-0000-000039000000}"/>
    <cellStyle name="40% - 강조색6 2" xfId="107" xr:uid="{00000000-0005-0000-0000-00003A000000}"/>
    <cellStyle name="40% - 강조색6 3" xfId="383" xr:uid="{00000000-0005-0000-0000-00003B000000}"/>
    <cellStyle name="60% - Accent1" xfId="2505" xr:uid="{00000000-0005-0000-0000-00003C000000}"/>
    <cellStyle name="60% - Accent2" xfId="2506" xr:uid="{00000000-0005-0000-0000-00003D000000}"/>
    <cellStyle name="60% - Accent3" xfId="2507" xr:uid="{00000000-0005-0000-0000-00003E000000}"/>
    <cellStyle name="60% - Accent4" xfId="2508" xr:uid="{00000000-0005-0000-0000-00003F000000}"/>
    <cellStyle name="60% - Accent5" xfId="2509" xr:uid="{00000000-0005-0000-0000-000040000000}"/>
    <cellStyle name="60% - Accent6" xfId="2510" xr:uid="{00000000-0005-0000-0000-000041000000}"/>
    <cellStyle name="60% - 강조색1 2" xfId="108" xr:uid="{00000000-0005-0000-0000-000042000000}"/>
    <cellStyle name="60% - 강조색1 2 2" xfId="384" xr:uid="{00000000-0005-0000-0000-000043000000}"/>
    <cellStyle name="60% - 강조색1 3" xfId="385" xr:uid="{00000000-0005-0000-0000-000044000000}"/>
    <cellStyle name="60% - 강조색2 2" xfId="109" xr:uid="{00000000-0005-0000-0000-000045000000}"/>
    <cellStyle name="60% - 강조색2 2 2" xfId="386" xr:uid="{00000000-0005-0000-0000-000046000000}"/>
    <cellStyle name="60% - 강조색2 3" xfId="387" xr:uid="{00000000-0005-0000-0000-000047000000}"/>
    <cellStyle name="60% - 강조색3 2" xfId="110" xr:uid="{00000000-0005-0000-0000-000048000000}"/>
    <cellStyle name="60% - 강조색3 2 2" xfId="388" xr:uid="{00000000-0005-0000-0000-000049000000}"/>
    <cellStyle name="60% - 강조색3 3" xfId="389" xr:uid="{00000000-0005-0000-0000-00004A000000}"/>
    <cellStyle name="60% - 강조색4 2" xfId="111" xr:uid="{00000000-0005-0000-0000-00004B000000}"/>
    <cellStyle name="60% - 강조색4 2 2" xfId="390" xr:uid="{00000000-0005-0000-0000-00004C000000}"/>
    <cellStyle name="60% - 강조색4 3" xfId="391" xr:uid="{00000000-0005-0000-0000-00004D000000}"/>
    <cellStyle name="60% - 강조색5 2" xfId="112" xr:uid="{00000000-0005-0000-0000-00004E000000}"/>
    <cellStyle name="60% - 강조색5 2 2" xfId="392" xr:uid="{00000000-0005-0000-0000-00004F000000}"/>
    <cellStyle name="60% - 강조색5 3" xfId="393" xr:uid="{00000000-0005-0000-0000-000050000000}"/>
    <cellStyle name="60% - 강조색6 2" xfId="113" xr:uid="{00000000-0005-0000-0000-000051000000}"/>
    <cellStyle name="60% - 강조색6 2 2" xfId="394" xr:uid="{00000000-0005-0000-0000-000052000000}"/>
    <cellStyle name="60% - 강조색6 3" xfId="395" xr:uid="{00000000-0005-0000-0000-000053000000}"/>
    <cellStyle name="A¨­￠￢￠O [0]_INQUIRY ￠?￥i¨u¡AAⓒ￢Aⓒª " xfId="4242" xr:uid="{00000000-0005-0000-0000-000054000000}"/>
    <cellStyle name="A¨­￠￢￠O_INQUIRY ￠?￥i¨u¡AAⓒ￢Aⓒª " xfId="4243" xr:uid="{00000000-0005-0000-0000-000055000000}"/>
    <cellStyle name="Accent1" xfId="2511" xr:uid="{00000000-0005-0000-0000-000056000000}"/>
    <cellStyle name="Accent2" xfId="2512" xr:uid="{00000000-0005-0000-0000-000057000000}"/>
    <cellStyle name="Accent3" xfId="2513" xr:uid="{00000000-0005-0000-0000-000058000000}"/>
    <cellStyle name="Accent4" xfId="2514" xr:uid="{00000000-0005-0000-0000-000059000000}"/>
    <cellStyle name="Accent5" xfId="2515" xr:uid="{00000000-0005-0000-0000-00005A000000}"/>
    <cellStyle name="Accent6" xfId="2516" xr:uid="{00000000-0005-0000-0000-00005B000000}"/>
    <cellStyle name="AeE­ [0]_0809ºn±³ " xfId="396" xr:uid="{00000000-0005-0000-0000-00005C000000}"/>
    <cellStyle name="ÅëÈ­ [0]_¼ÕÀÍ¿¹»ê" xfId="1" xr:uid="{00000000-0005-0000-0000-00005D000000}"/>
    <cellStyle name="AeE­ [0]_¼OAI¿¹≫e" xfId="2" xr:uid="{00000000-0005-0000-0000-00005E000000}"/>
    <cellStyle name="ÅëÈ­ [0]_ÀÎ°Çºñ,¿ÜÁÖºñ" xfId="3" xr:uid="{00000000-0005-0000-0000-00005F000000}"/>
    <cellStyle name="AeE­ [0]_AI°Cºn,μμ±Þºn" xfId="4" xr:uid="{00000000-0005-0000-0000-000060000000}"/>
    <cellStyle name="ÅëÈ­ [0]_laroux" xfId="5" xr:uid="{00000000-0005-0000-0000-000061000000}"/>
    <cellStyle name="AeE­ [0]_laroux_1" xfId="6" xr:uid="{00000000-0005-0000-0000-000062000000}"/>
    <cellStyle name="ÅëÈ­ [0]_laroux_1" xfId="7" xr:uid="{00000000-0005-0000-0000-000063000000}"/>
    <cellStyle name="AeE­ [0]_laroux_1 2" xfId="3421" xr:uid="{00000000-0005-0000-0000-000064000000}"/>
    <cellStyle name="ÅëÈ­ [0]_laroux_1 2" xfId="3420" xr:uid="{00000000-0005-0000-0000-000065000000}"/>
    <cellStyle name="AeE­ [0]_laroux_1 3" xfId="3472" xr:uid="{00000000-0005-0000-0000-000066000000}"/>
    <cellStyle name="ÅëÈ­ [0]_laroux_1 3" xfId="3473" xr:uid="{00000000-0005-0000-0000-000067000000}"/>
    <cellStyle name="AeE­ [0]_laroux_1_02 08-전기,가스,수도" xfId="114" xr:uid="{00000000-0005-0000-0000-000068000000}"/>
    <cellStyle name="ÅëÈ­ [0]_laroux_1_02 08-전기,가스,수도" xfId="115" xr:uid="{00000000-0005-0000-0000-000069000000}"/>
    <cellStyle name="AeE­ [0]_laroux_1_45-09 유통 금융 보험 및 기타서비스(97-109)" xfId="116" xr:uid="{00000000-0005-0000-0000-00006A000000}"/>
    <cellStyle name="ÅëÈ­ [0]_laroux_1_45-09 유통 금융 보험 및 기타서비스(97-109)" xfId="117" xr:uid="{00000000-0005-0000-0000-00006B000000}"/>
    <cellStyle name="AeE­ [0]_laroux_1_46-06 농림수산업" xfId="397" xr:uid="{00000000-0005-0000-0000-00006C000000}"/>
    <cellStyle name="ÅëÈ­ [0]_laroux_1_46-06 농림수산업" xfId="398" xr:uid="{00000000-0005-0000-0000-00006D000000}"/>
    <cellStyle name="AeE­ [0]_laroux_1_46-09 유통 금융 보험 및 기타서비스" xfId="118" xr:uid="{00000000-0005-0000-0000-00006E000000}"/>
    <cellStyle name="ÅëÈ­ [0]_laroux_1_46-09 유통 금융 보험 및 기타서비스" xfId="119" xr:uid="{00000000-0005-0000-0000-00006F000000}"/>
    <cellStyle name="AeE­ [0]_laroux_1_46-11 교통 관광 및 정보통신" xfId="120" xr:uid="{00000000-0005-0000-0000-000070000000}"/>
    <cellStyle name="ÅëÈ­ [0]_laroux_1_46-11 교통 관광 및 정보통신" xfId="121" xr:uid="{00000000-0005-0000-0000-000071000000}"/>
    <cellStyle name="AeE­ [0]_laroux_1_48-06 농림수산업" xfId="2925" xr:uid="{00000000-0005-0000-0000-000072000000}"/>
    <cellStyle name="ÅëÈ­ [0]_laroux_1_48-06 농림수산업" xfId="2926" xr:uid="{00000000-0005-0000-0000-000073000000}"/>
    <cellStyle name="AeE­ [0]_laroux_1_48-09 유통 금융 보험 및 기타서비스" xfId="122" xr:uid="{00000000-0005-0000-0000-000074000000}"/>
    <cellStyle name="ÅëÈ­ [0]_laroux_1_48-09 유통 금융 보험 및 기타서비스" xfId="123" xr:uid="{00000000-0005-0000-0000-000075000000}"/>
    <cellStyle name="AeE­ [0]_laroux_1_48-10 주택 건설" xfId="2928" xr:uid="{00000000-0005-0000-0000-000076000000}"/>
    <cellStyle name="ÅëÈ­ [0]_laroux_1_48-10 주택 건설" xfId="2929" xr:uid="{00000000-0005-0000-0000-000077000000}"/>
    <cellStyle name="AeE­ [0]_laroux_1_48-11 교통 관광 및 정보통신" xfId="2952" xr:uid="{00000000-0005-0000-0000-000078000000}"/>
    <cellStyle name="ÅëÈ­ [0]_laroux_1_48-11 교통 관광 및 정보통신" xfId="2835" xr:uid="{00000000-0005-0000-0000-000079000000}"/>
    <cellStyle name="AeE­ [0]_laroux_1_48-12 보건 및 사회보장" xfId="2577" xr:uid="{00000000-0005-0000-0000-00007A000000}"/>
    <cellStyle name="ÅëÈ­ [0]_laroux_1_48-12 보건 및 사회보장" xfId="2578" xr:uid="{00000000-0005-0000-0000-00007B000000}"/>
    <cellStyle name="AeE­ [0]_laroux_1_48-13 환경" xfId="2579" xr:uid="{00000000-0005-0000-0000-00007C000000}"/>
    <cellStyle name="ÅëÈ­ [0]_laroux_1_48-13 환경" xfId="2580" xr:uid="{00000000-0005-0000-0000-00007D000000}"/>
    <cellStyle name="AeE­ [0]_laroux_1_48-14 교육 및 문화" xfId="2581" xr:uid="{00000000-0005-0000-0000-00007E000000}"/>
    <cellStyle name="ÅëÈ­ [0]_laroux_1_48-14 교육 및 문화" xfId="2582" xr:uid="{00000000-0005-0000-0000-00007F000000}"/>
    <cellStyle name="AeE­ [0]_laroux_1_48-17 공공행정 및 사법" xfId="124" xr:uid="{00000000-0005-0000-0000-000080000000}"/>
    <cellStyle name="ÅëÈ­ [0]_laroux_1_48-17 공공행정 및 사법" xfId="125" xr:uid="{00000000-0005-0000-0000-000081000000}"/>
    <cellStyle name="AeE­ [0]_laroux_1_99 재가노인복지시설" xfId="126" xr:uid="{00000000-0005-0000-0000-000082000000}"/>
    <cellStyle name="ÅëÈ­ [0]_laroux_1_99 재가노인복지시설" xfId="127" xr:uid="{00000000-0005-0000-0000-000083000000}"/>
    <cellStyle name="AeE­ [0]_laroux_1_99 친환경농산물 인증현황" xfId="128" xr:uid="{00000000-0005-0000-0000-000084000000}"/>
    <cellStyle name="ÅëÈ­ [0]_laroux_1_99 친환경농산물 인증현황" xfId="129" xr:uid="{00000000-0005-0000-0000-000085000000}"/>
    <cellStyle name="AeE­ [0]_laroux_1_보건위생정책과" xfId="2583" xr:uid="{00000000-0005-0000-0000-000086000000}"/>
    <cellStyle name="ÅëÈ­ [0]_laroux_1_보건위생정책과" xfId="2584" xr:uid="{00000000-0005-0000-0000-000087000000}"/>
    <cellStyle name="AeE­ [0]_laroux_1_시군구" xfId="2585" xr:uid="{00000000-0005-0000-0000-000088000000}"/>
    <cellStyle name="ÅëÈ­ [0]_laroux_1_시군구" xfId="2586" xr:uid="{00000000-0005-0000-0000-000089000000}"/>
    <cellStyle name="AeE­ [0]_laroux_1_안산시" xfId="2587" xr:uid="{00000000-0005-0000-0000-00008A000000}"/>
    <cellStyle name="ÅëÈ­ [0]_laroux_1_안산시" xfId="2588" xr:uid="{00000000-0005-0000-0000-00008B000000}"/>
    <cellStyle name="AeE­ [0]_laroux_1_유통업체현황" xfId="130" xr:uid="{00000000-0005-0000-0000-00008C000000}"/>
    <cellStyle name="ÅëÈ­ [0]_laroux_1_유통업체현황" xfId="131" xr:uid="{00000000-0005-0000-0000-00008D000000}"/>
    <cellStyle name="AeE­ [0]_laroux_1_토지정보과(제출)," xfId="2589" xr:uid="{00000000-0005-0000-0000-00008E000000}"/>
    <cellStyle name="ÅëÈ­ [0]_laroux_1_토지정보과(제출)," xfId="2590" xr:uid="{00000000-0005-0000-0000-00008F000000}"/>
    <cellStyle name="AeE­ [0]_laroux_1_평택시" xfId="2591" xr:uid="{00000000-0005-0000-0000-000090000000}"/>
    <cellStyle name="ÅëÈ­ [0]_laroux_1_평택시" xfId="2592" xr:uid="{00000000-0005-0000-0000-000091000000}"/>
    <cellStyle name="AeE­ [0]_laroux_2" xfId="8" xr:uid="{00000000-0005-0000-0000-000092000000}"/>
    <cellStyle name="ÅëÈ­ [0]_laroux_2" xfId="9" xr:uid="{00000000-0005-0000-0000-000093000000}"/>
    <cellStyle name="AeE­ [0]_laroux_2 2" xfId="3419" xr:uid="{00000000-0005-0000-0000-000094000000}"/>
    <cellStyle name="ÅëÈ­ [0]_laroux_2 2" xfId="3418" xr:uid="{00000000-0005-0000-0000-000095000000}"/>
    <cellStyle name="AeE­ [0]_laroux_2 3" xfId="3474" xr:uid="{00000000-0005-0000-0000-000096000000}"/>
    <cellStyle name="ÅëÈ­ [0]_laroux_2 3" xfId="3475" xr:uid="{00000000-0005-0000-0000-000097000000}"/>
    <cellStyle name="AeE­ [0]_laroux_2_02 08-전기,가스,수도" xfId="132" xr:uid="{00000000-0005-0000-0000-000098000000}"/>
    <cellStyle name="ÅëÈ­ [0]_laroux_2_02 08-전기,가스,수도" xfId="133" xr:uid="{00000000-0005-0000-0000-000099000000}"/>
    <cellStyle name="AeE­ [0]_laroux_2_41-06농림16" xfId="10" xr:uid="{00000000-0005-0000-0000-00009A000000}"/>
    <cellStyle name="ÅëÈ­ [0]_laroux_2_41-06농림16" xfId="11" xr:uid="{00000000-0005-0000-0000-00009B000000}"/>
    <cellStyle name="AeE­ [0]_laroux_2_41-06농림16 2" xfId="3523" xr:uid="{00000000-0005-0000-0000-00009C000000}"/>
    <cellStyle name="ÅëÈ­ [0]_laroux_2_41-06농림16 2" xfId="3522" xr:uid="{00000000-0005-0000-0000-00009D000000}"/>
    <cellStyle name="AeE­ [0]_laroux_2_41-06농림16 3" xfId="3476" xr:uid="{00000000-0005-0000-0000-00009E000000}"/>
    <cellStyle name="ÅëÈ­ [0]_laroux_2_41-06농림16 3" xfId="3477" xr:uid="{00000000-0005-0000-0000-00009F000000}"/>
    <cellStyle name="AeE­ [0]_laroux_2_41-06농림16_02 08-전기,가스,수도" xfId="134" xr:uid="{00000000-0005-0000-0000-0000A0000000}"/>
    <cellStyle name="ÅëÈ­ [0]_laroux_2_41-06농림16_02 08-전기,가스,수도" xfId="135" xr:uid="{00000000-0005-0000-0000-0000A1000000}"/>
    <cellStyle name="AeE­ [0]_laroux_2_41-06농림16_45-09 유통 금융 보험 및 기타서비스(97-109)" xfId="136" xr:uid="{00000000-0005-0000-0000-0000A2000000}"/>
    <cellStyle name="ÅëÈ­ [0]_laroux_2_41-06농림16_45-09 유통 금융 보험 및 기타서비스(97-109)" xfId="137" xr:uid="{00000000-0005-0000-0000-0000A3000000}"/>
    <cellStyle name="AeE­ [0]_laroux_2_41-06농림16_46-06 농림수산업" xfId="399" xr:uid="{00000000-0005-0000-0000-0000A4000000}"/>
    <cellStyle name="ÅëÈ­ [0]_laroux_2_41-06농림16_46-06 농림수산업" xfId="400" xr:uid="{00000000-0005-0000-0000-0000A5000000}"/>
    <cellStyle name="AeE­ [0]_laroux_2_41-06농림16_46-09 유통 금융 보험 및 기타서비스" xfId="138" xr:uid="{00000000-0005-0000-0000-0000A6000000}"/>
    <cellStyle name="ÅëÈ­ [0]_laroux_2_41-06농림16_46-09 유통 금융 보험 및 기타서비스" xfId="139" xr:uid="{00000000-0005-0000-0000-0000A7000000}"/>
    <cellStyle name="AeE­ [0]_laroux_2_41-06농림16_46-11 교통 관광 및 정보통신" xfId="140" xr:uid="{00000000-0005-0000-0000-0000A8000000}"/>
    <cellStyle name="ÅëÈ­ [0]_laroux_2_41-06농림16_46-11 교통 관광 및 정보통신" xfId="141" xr:uid="{00000000-0005-0000-0000-0000A9000000}"/>
    <cellStyle name="AeE­ [0]_laroux_2_41-06농림16_48-06 농림수산업" xfId="3510" xr:uid="{00000000-0005-0000-0000-0000AA000000}"/>
    <cellStyle name="ÅëÈ­ [0]_laroux_2_41-06농림16_48-06 농림수산업" xfId="3511" xr:uid="{00000000-0005-0000-0000-0000AB000000}"/>
    <cellStyle name="AeE­ [0]_laroux_2_41-06농림16_48-09 유통 금융 보험 및 기타서비스" xfId="142" xr:uid="{00000000-0005-0000-0000-0000AC000000}"/>
    <cellStyle name="ÅëÈ­ [0]_laroux_2_41-06농림16_48-09 유통 금융 보험 및 기타서비스" xfId="143" xr:uid="{00000000-0005-0000-0000-0000AD000000}"/>
    <cellStyle name="AeE­ [0]_laroux_2_41-06농림16_48-10 주택 건설" xfId="3512" xr:uid="{00000000-0005-0000-0000-0000AE000000}"/>
    <cellStyle name="ÅëÈ­ [0]_laroux_2_41-06농림16_48-10 주택 건설" xfId="3513" xr:uid="{00000000-0005-0000-0000-0000AF000000}"/>
    <cellStyle name="AeE­ [0]_laroux_2_41-06농림16_48-11 교통 관광 및 정보통신" xfId="3514" xr:uid="{00000000-0005-0000-0000-0000B0000000}"/>
    <cellStyle name="ÅëÈ­ [0]_laroux_2_41-06농림16_48-11 교통 관광 및 정보통신" xfId="3515" xr:uid="{00000000-0005-0000-0000-0000B1000000}"/>
    <cellStyle name="AeE­ [0]_laroux_2_41-06농림16_48-12 보건 및 사회보장" xfId="2595" xr:uid="{00000000-0005-0000-0000-0000B2000000}"/>
    <cellStyle name="ÅëÈ­ [0]_laroux_2_41-06농림16_48-12 보건 및 사회보장" xfId="2596" xr:uid="{00000000-0005-0000-0000-0000B3000000}"/>
    <cellStyle name="AeE­ [0]_laroux_2_41-06농림16_48-13 환경" xfId="2597" xr:uid="{00000000-0005-0000-0000-0000B4000000}"/>
    <cellStyle name="ÅëÈ­ [0]_laroux_2_41-06농림16_48-13 환경" xfId="2598" xr:uid="{00000000-0005-0000-0000-0000B5000000}"/>
    <cellStyle name="AeE­ [0]_laroux_2_41-06농림16_48-14 교육 및 문화" xfId="2599" xr:uid="{00000000-0005-0000-0000-0000B6000000}"/>
    <cellStyle name="ÅëÈ­ [0]_laroux_2_41-06농림16_48-14 교육 및 문화" xfId="2600" xr:uid="{00000000-0005-0000-0000-0000B7000000}"/>
    <cellStyle name="AeE­ [0]_laroux_2_41-06농림16_48-17 공공행정 및 사법" xfId="144" xr:uid="{00000000-0005-0000-0000-0000B8000000}"/>
    <cellStyle name="ÅëÈ­ [0]_laroux_2_41-06농림16_48-17 공공행정 및 사법" xfId="145" xr:uid="{00000000-0005-0000-0000-0000B9000000}"/>
    <cellStyle name="AeE­ [0]_laroux_2_41-06농림16_99 재가노인복지시설" xfId="146" xr:uid="{00000000-0005-0000-0000-0000BA000000}"/>
    <cellStyle name="ÅëÈ­ [0]_laroux_2_41-06농림16_99 재가노인복지시설" xfId="147" xr:uid="{00000000-0005-0000-0000-0000BB000000}"/>
    <cellStyle name="AeE­ [0]_laroux_2_41-06농림16_99 친환경농산물 인증현황" xfId="148" xr:uid="{00000000-0005-0000-0000-0000BC000000}"/>
    <cellStyle name="ÅëÈ­ [0]_laroux_2_41-06농림16_99 친환경농산물 인증현황" xfId="149" xr:uid="{00000000-0005-0000-0000-0000BD000000}"/>
    <cellStyle name="AeE­ [0]_laroux_2_41-06농림16_보건위생정책과" xfId="2603" xr:uid="{00000000-0005-0000-0000-0000BE000000}"/>
    <cellStyle name="ÅëÈ­ [0]_laroux_2_41-06농림16_보건위생정책과" xfId="2604" xr:uid="{00000000-0005-0000-0000-0000BF000000}"/>
    <cellStyle name="AeE­ [0]_laroux_2_41-06농림16_시군구" xfId="2605" xr:uid="{00000000-0005-0000-0000-0000C0000000}"/>
    <cellStyle name="ÅëÈ­ [0]_laroux_2_41-06농림16_시군구" xfId="2606" xr:uid="{00000000-0005-0000-0000-0000C1000000}"/>
    <cellStyle name="AeE­ [0]_laroux_2_41-06농림16_안산시" xfId="2607" xr:uid="{00000000-0005-0000-0000-0000C2000000}"/>
    <cellStyle name="ÅëÈ­ [0]_laroux_2_41-06농림16_안산시" xfId="2608" xr:uid="{00000000-0005-0000-0000-0000C3000000}"/>
    <cellStyle name="AeE­ [0]_laroux_2_41-06농림16_유통업체현황" xfId="150" xr:uid="{00000000-0005-0000-0000-0000C4000000}"/>
    <cellStyle name="ÅëÈ­ [0]_laroux_2_41-06농림16_유통업체현황" xfId="151" xr:uid="{00000000-0005-0000-0000-0000C5000000}"/>
    <cellStyle name="AeE­ [0]_laroux_2_41-06농림16_토지정보과(제출)," xfId="2609" xr:uid="{00000000-0005-0000-0000-0000C6000000}"/>
    <cellStyle name="ÅëÈ­ [0]_laroux_2_41-06농림16_토지정보과(제출)," xfId="2610" xr:uid="{00000000-0005-0000-0000-0000C7000000}"/>
    <cellStyle name="AeE­ [0]_laroux_2_41-06농림16_평택시" xfId="2611" xr:uid="{00000000-0005-0000-0000-0000C8000000}"/>
    <cellStyle name="ÅëÈ­ [0]_laroux_2_41-06농림16_평택시" xfId="2612" xr:uid="{00000000-0005-0000-0000-0000C9000000}"/>
    <cellStyle name="AeE­ [0]_laroux_2_41-06농림41" xfId="12" xr:uid="{00000000-0005-0000-0000-0000CA000000}"/>
    <cellStyle name="ÅëÈ­ [0]_laroux_2_41-06농림41" xfId="13" xr:uid="{00000000-0005-0000-0000-0000CB000000}"/>
    <cellStyle name="AeE­ [0]_laroux_2_45-09 유통 금융 보험 및 기타서비스(97-109)" xfId="152" xr:uid="{00000000-0005-0000-0000-0000CC000000}"/>
    <cellStyle name="ÅëÈ­ [0]_laroux_2_45-09 유통 금융 보험 및 기타서비스(97-109)" xfId="153" xr:uid="{00000000-0005-0000-0000-0000CD000000}"/>
    <cellStyle name="AeE­ [0]_laroux_2_46-06 농림수산업" xfId="401" xr:uid="{00000000-0005-0000-0000-0000CE000000}"/>
    <cellStyle name="ÅëÈ­ [0]_laroux_2_46-06 농림수산업" xfId="402" xr:uid="{00000000-0005-0000-0000-0000CF000000}"/>
    <cellStyle name="AeE­ [0]_laroux_2_46-09 유통 금융 보험 및 기타서비스" xfId="154" xr:uid="{00000000-0005-0000-0000-0000D0000000}"/>
    <cellStyle name="ÅëÈ­ [0]_laroux_2_46-09 유통 금융 보험 및 기타서비스" xfId="155" xr:uid="{00000000-0005-0000-0000-0000D1000000}"/>
    <cellStyle name="AeE­ [0]_laroux_2_46-11 교통 관광 및 정보통신" xfId="156" xr:uid="{00000000-0005-0000-0000-0000D2000000}"/>
    <cellStyle name="ÅëÈ­ [0]_laroux_2_46-11 교통 관광 및 정보통신" xfId="157" xr:uid="{00000000-0005-0000-0000-0000D3000000}"/>
    <cellStyle name="AeE­ [0]_laroux_2_48-06 농림수산업" xfId="2933" xr:uid="{00000000-0005-0000-0000-0000D4000000}"/>
    <cellStyle name="ÅëÈ­ [0]_laroux_2_48-06 농림수산업" xfId="2934" xr:uid="{00000000-0005-0000-0000-0000D5000000}"/>
    <cellStyle name="AeE­ [0]_laroux_2_48-09 유통 금융 보험 및 기타서비스" xfId="158" xr:uid="{00000000-0005-0000-0000-0000D6000000}"/>
    <cellStyle name="ÅëÈ­ [0]_laroux_2_48-09 유통 금융 보험 및 기타서비스" xfId="159" xr:uid="{00000000-0005-0000-0000-0000D7000000}"/>
    <cellStyle name="AeE­ [0]_laroux_2_48-10 주택 건설" xfId="2935" xr:uid="{00000000-0005-0000-0000-0000D8000000}"/>
    <cellStyle name="ÅëÈ­ [0]_laroux_2_48-10 주택 건설" xfId="2913" xr:uid="{00000000-0005-0000-0000-0000D9000000}"/>
    <cellStyle name="AeE­ [0]_laroux_2_48-11 교통 관광 및 정보통신" xfId="2852" xr:uid="{00000000-0005-0000-0000-0000DA000000}"/>
    <cellStyle name="ÅëÈ­ [0]_laroux_2_48-11 교통 관광 및 정보통신" xfId="2937" xr:uid="{00000000-0005-0000-0000-0000DB000000}"/>
    <cellStyle name="AeE­ [0]_laroux_2_48-12 보건 및 사회보장" xfId="2613" xr:uid="{00000000-0005-0000-0000-0000DC000000}"/>
    <cellStyle name="ÅëÈ­ [0]_laroux_2_48-12 보건 및 사회보장" xfId="2614" xr:uid="{00000000-0005-0000-0000-0000DD000000}"/>
    <cellStyle name="AeE­ [0]_laroux_2_48-13 환경" xfId="2615" xr:uid="{00000000-0005-0000-0000-0000DE000000}"/>
    <cellStyle name="ÅëÈ­ [0]_laroux_2_48-13 환경" xfId="2616" xr:uid="{00000000-0005-0000-0000-0000DF000000}"/>
    <cellStyle name="AeE­ [0]_laroux_2_48-14 교육 및 문화" xfId="2617" xr:uid="{00000000-0005-0000-0000-0000E0000000}"/>
    <cellStyle name="ÅëÈ­ [0]_laroux_2_48-14 교육 및 문화" xfId="2618" xr:uid="{00000000-0005-0000-0000-0000E1000000}"/>
    <cellStyle name="AeE­ [0]_laroux_2_48-17 공공행정 및 사법" xfId="160" xr:uid="{00000000-0005-0000-0000-0000E2000000}"/>
    <cellStyle name="ÅëÈ­ [0]_laroux_2_48-17 공공행정 및 사법" xfId="161" xr:uid="{00000000-0005-0000-0000-0000E3000000}"/>
    <cellStyle name="AeE­ [0]_laroux_2_99 재가노인복지시설" xfId="162" xr:uid="{00000000-0005-0000-0000-0000E4000000}"/>
    <cellStyle name="ÅëÈ­ [0]_laroux_2_99 재가노인복지시설" xfId="163" xr:uid="{00000000-0005-0000-0000-0000E5000000}"/>
    <cellStyle name="AeE­ [0]_laroux_2_99 친환경농산물 인증현황" xfId="164" xr:uid="{00000000-0005-0000-0000-0000E6000000}"/>
    <cellStyle name="ÅëÈ­ [0]_laroux_2_99 친환경농산물 인증현황" xfId="165" xr:uid="{00000000-0005-0000-0000-0000E7000000}"/>
    <cellStyle name="AeE­ [0]_laroux_2_보건위생정책과" xfId="2620" xr:uid="{00000000-0005-0000-0000-0000E8000000}"/>
    <cellStyle name="ÅëÈ­ [0]_laroux_2_보건위생정책과" xfId="2621" xr:uid="{00000000-0005-0000-0000-0000E9000000}"/>
    <cellStyle name="AeE­ [0]_laroux_2_시군구" xfId="2622" xr:uid="{00000000-0005-0000-0000-0000EA000000}"/>
    <cellStyle name="ÅëÈ­ [0]_laroux_2_시군구" xfId="2623" xr:uid="{00000000-0005-0000-0000-0000EB000000}"/>
    <cellStyle name="AeE­ [0]_laroux_2_안산시" xfId="2624" xr:uid="{00000000-0005-0000-0000-0000EC000000}"/>
    <cellStyle name="ÅëÈ­ [0]_laroux_2_안산시" xfId="2625" xr:uid="{00000000-0005-0000-0000-0000ED000000}"/>
    <cellStyle name="AeE­ [0]_laroux_2_유통업체현황" xfId="166" xr:uid="{00000000-0005-0000-0000-0000EE000000}"/>
    <cellStyle name="ÅëÈ­ [0]_laroux_2_유통업체현황" xfId="167" xr:uid="{00000000-0005-0000-0000-0000EF000000}"/>
    <cellStyle name="AeE­ [0]_laroux_2_토지정보과(제출)," xfId="2626" xr:uid="{00000000-0005-0000-0000-0000F0000000}"/>
    <cellStyle name="ÅëÈ­ [0]_laroux_2_토지정보과(제출)," xfId="2627" xr:uid="{00000000-0005-0000-0000-0000F1000000}"/>
    <cellStyle name="AeE­ [0]_laroux_2_평택시" xfId="2628" xr:uid="{00000000-0005-0000-0000-0000F2000000}"/>
    <cellStyle name="ÅëÈ­ [0]_laroux_2_평택시" xfId="2629" xr:uid="{00000000-0005-0000-0000-0000F3000000}"/>
    <cellStyle name="AeE­ [0]_Sheet1" xfId="14" xr:uid="{00000000-0005-0000-0000-0000F4000000}"/>
    <cellStyle name="ÅëÈ­ [0]_Sheet1" xfId="15" xr:uid="{00000000-0005-0000-0000-0000F5000000}"/>
    <cellStyle name="AeE­ [0]_Sheet1 2" xfId="3519" xr:uid="{00000000-0005-0000-0000-0000F6000000}"/>
    <cellStyle name="ÅëÈ­ [0]_Sheet1 2" xfId="3518" xr:uid="{00000000-0005-0000-0000-0000F7000000}"/>
    <cellStyle name="AeE­ [0]_Sheet1 3" xfId="3482" xr:uid="{00000000-0005-0000-0000-0000F8000000}"/>
    <cellStyle name="ÅëÈ­ [0]_Sheet1 3" xfId="3483" xr:uid="{00000000-0005-0000-0000-0000F9000000}"/>
    <cellStyle name="AeE­ [0]_Sheet1_02 08-전기,가스,수도" xfId="168" xr:uid="{00000000-0005-0000-0000-0000FA000000}"/>
    <cellStyle name="ÅëÈ­ [0]_Sheet1_02 08-전기,가스,수도" xfId="169" xr:uid="{00000000-0005-0000-0000-0000FB000000}"/>
    <cellStyle name="AeE­ [0]_Sheet1_45-09 유통 금융 보험 및 기타서비스(97-109)" xfId="170" xr:uid="{00000000-0005-0000-0000-0000FC000000}"/>
    <cellStyle name="ÅëÈ­ [0]_Sheet1_45-09 유통 금융 보험 및 기타서비스(97-109)" xfId="171" xr:uid="{00000000-0005-0000-0000-0000FD000000}"/>
    <cellStyle name="AeE­ [0]_Sheet1_46-06 농림수산업" xfId="403" xr:uid="{00000000-0005-0000-0000-0000FE000000}"/>
    <cellStyle name="ÅëÈ­ [0]_Sheet1_46-06 농림수산업" xfId="404" xr:uid="{00000000-0005-0000-0000-0000FF000000}"/>
    <cellStyle name="AeE­ [0]_Sheet1_46-09 유통 금융 보험 및 기타서비스" xfId="172" xr:uid="{00000000-0005-0000-0000-000000010000}"/>
    <cellStyle name="ÅëÈ­ [0]_Sheet1_46-09 유통 금융 보험 및 기타서비스" xfId="173" xr:uid="{00000000-0005-0000-0000-000001010000}"/>
    <cellStyle name="AeE­ [0]_Sheet1_46-11 교통 관광 및 정보통신" xfId="174" xr:uid="{00000000-0005-0000-0000-000002010000}"/>
    <cellStyle name="ÅëÈ­ [0]_Sheet1_46-11 교통 관광 및 정보통신" xfId="175" xr:uid="{00000000-0005-0000-0000-000003010000}"/>
    <cellStyle name="AeE­ [0]_Sheet1_48-06 농림수산업" xfId="2939" xr:uid="{00000000-0005-0000-0000-000004010000}"/>
    <cellStyle name="ÅëÈ­ [0]_Sheet1_48-06 농림수산업" xfId="2940" xr:uid="{00000000-0005-0000-0000-000005010000}"/>
    <cellStyle name="AeE­ [0]_Sheet1_48-09 유통 금융 보험 및 기타서비스" xfId="176" xr:uid="{00000000-0005-0000-0000-000006010000}"/>
    <cellStyle name="ÅëÈ­ [0]_Sheet1_48-09 유통 금융 보험 및 기타서비스" xfId="177" xr:uid="{00000000-0005-0000-0000-000007010000}"/>
    <cellStyle name="AeE­ [0]_Sheet1_48-10 주택 건설" xfId="2942" xr:uid="{00000000-0005-0000-0000-000008010000}"/>
    <cellStyle name="ÅëÈ­ [0]_Sheet1_48-10 주택 건설" xfId="2950" xr:uid="{00000000-0005-0000-0000-000009010000}"/>
    <cellStyle name="AeE­ [0]_Sheet1_48-11 교통 관광 및 정보통신" xfId="2951" xr:uid="{00000000-0005-0000-0000-00000A010000}"/>
    <cellStyle name="ÅëÈ­ [0]_Sheet1_48-11 교통 관광 및 정보통신" xfId="2944" xr:uid="{00000000-0005-0000-0000-00000B010000}"/>
    <cellStyle name="AeE­ [0]_Sheet1_48-12 보건 및 사회보장" xfId="2632" xr:uid="{00000000-0005-0000-0000-00000C010000}"/>
    <cellStyle name="ÅëÈ­ [0]_Sheet1_48-12 보건 및 사회보장" xfId="2633" xr:uid="{00000000-0005-0000-0000-00000D010000}"/>
    <cellStyle name="AeE­ [0]_Sheet1_48-13 환경" xfId="2634" xr:uid="{00000000-0005-0000-0000-00000E010000}"/>
    <cellStyle name="ÅëÈ­ [0]_Sheet1_48-13 환경" xfId="2635" xr:uid="{00000000-0005-0000-0000-00000F010000}"/>
    <cellStyle name="AeE­ [0]_Sheet1_48-14 교육 및 문화" xfId="2636" xr:uid="{00000000-0005-0000-0000-000010010000}"/>
    <cellStyle name="ÅëÈ­ [0]_Sheet1_48-14 교육 및 문화" xfId="2637" xr:uid="{00000000-0005-0000-0000-000011010000}"/>
    <cellStyle name="AeE­ [0]_Sheet1_48-17 공공행정 및 사법" xfId="178" xr:uid="{00000000-0005-0000-0000-000012010000}"/>
    <cellStyle name="ÅëÈ­ [0]_Sheet1_48-17 공공행정 및 사법" xfId="179" xr:uid="{00000000-0005-0000-0000-000013010000}"/>
    <cellStyle name="AeE­ [0]_Sheet1_99 재가노인복지시설" xfId="180" xr:uid="{00000000-0005-0000-0000-000014010000}"/>
    <cellStyle name="ÅëÈ­ [0]_Sheet1_99 재가노인복지시설" xfId="181" xr:uid="{00000000-0005-0000-0000-000015010000}"/>
    <cellStyle name="AeE­ [0]_Sheet1_99 친환경농산물 인증현황" xfId="182" xr:uid="{00000000-0005-0000-0000-000016010000}"/>
    <cellStyle name="ÅëÈ­ [0]_Sheet1_99 친환경농산물 인증현황" xfId="183" xr:uid="{00000000-0005-0000-0000-000017010000}"/>
    <cellStyle name="AeE­ [0]_Sheet1_보건위생정책과" xfId="2641" xr:uid="{00000000-0005-0000-0000-000018010000}"/>
    <cellStyle name="ÅëÈ­ [0]_Sheet1_보건위생정책과" xfId="2642" xr:uid="{00000000-0005-0000-0000-000019010000}"/>
    <cellStyle name="AeE­ [0]_Sheet1_시군구" xfId="2643" xr:uid="{00000000-0005-0000-0000-00001A010000}"/>
    <cellStyle name="ÅëÈ­ [0]_Sheet1_시군구" xfId="2644" xr:uid="{00000000-0005-0000-0000-00001B010000}"/>
    <cellStyle name="AeE­ [0]_Sheet1_안산시" xfId="2645" xr:uid="{00000000-0005-0000-0000-00001C010000}"/>
    <cellStyle name="ÅëÈ­ [0]_Sheet1_안산시" xfId="2646" xr:uid="{00000000-0005-0000-0000-00001D010000}"/>
    <cellStyle name="AeE­ [0]_Sheet1_유통업체현황" xfId="184" xr:uid="{00000000-0005-0000-0000-00001E010000}"/>
    <cellStyle name="ÅëÈ­ [0]_Sheet1_유통업체현황" xfId="185" xr:uid="{00000000-0005-0000-0000-00001F010000}"/>
    <cellStyle name="AeE­ [0]_Sheet1_토지정보과(제출)," xfId="2647" xr:uid="{00000000-0005-0000-0000-000020010000}"/>
    <cellStyle name="ÅëÈ­ [0]_Sheet1_토지정보과(제출)," xfId="2648" xr:uid="{00000000-0005-0000-0000-000021010000}"/>
    <cellStyle name="AeE­ [0]_Sheet1_평택시" xfId="2649" xr:uid="{00000000-0005-0000-0000-000022010000}"/>
    <cellStyle name="ÅëÈ­ [0]_Sheet1_평택시" xfId="2650" xr:uid="{00000000-0005-0000-0000-000023010000}"/>
    <cellStyle name="AeE­_0809ºn±³ " xfId="405" xr:uid="{00000000-0005-0000-0000-000024010000}"/>
    <cellStyle name="ÅëÈ­_¼ÕÀÍ¿¹»ê" xfId="16" xr:uid="{00000000-0005-0000-0000-000025010000}"/>
    <cellStyle name="AeE­_¼OAI¿¹≫e" xfId="17" xr:uid="{00000000-0005-0000-0000-000026010000}"/>
    <cellStyle name="ÅëÈ­_ÀÎ°Çºñ,¿ÜÁÖºñ" xfId="18" xr:uid="{00000000-0005-0000-0000-000027010000}"/>
    <cellStyle name="AeE­_AI°Cºn,μμ±Þºn" xfId="19" xr:uid="{00000000-0005-0000-0000-000028010000}"/>
    <cellStyle name="ÅëÈ­_laroux" xfId="20" xr:uid="{00000000-0005-0000-0000-000029010000}"/>
    <cellStyle name="AeE­_laroux_1" xfId="21" xr:uid="{00000000-0005-0000-0000-00002A010000}"/>
    <cellStyle name="ÅëÈ­_laroux_1" xfId="22" xr:uid="{00000000-0005-0000-0000-00002B010000}"/>
    <cellStyle name="AeE­_laroux_1 2" xfId="3503" xr:uid="{00000000-0005-0000-0000-00002C010000}"/>
    <cellStyle name="ÅëÈ­_laroux_1 2" xfId="3502" xr:uid="{00000000-0005-0000-0000-00002D010000}"/>
    <cellStyle name="AeE­_laroux_1 3" xfId="3486" xr:uid="{00000000-0005-0000-0000-00002E010000}"/>
    <cellStyle name="ÅëÈ­_laroux_1 3" xfId="3487" xr:uid="{00000000-0005-0000-0000-00002F010000}"/>
    <cellStyle name="AeE­_laroux_1_02 08-전기,가스,수도" xfId="186" xr:uid="{00000000-0005-0000-0000-000030010000}"/>
    <cellStyle name="ÅëÈ­_laroux_1_02 08-전기,가스,수도" xfId="187" xr:uid="{00000000-0005-0000-0000-000031010000}"/>
    <cellStyle name="AeE­_laroux_1_45-09 유통 금융 보험 및 기타서비스(97-109)" xfId="188" xr:uid="{00000000-0005-0000-0000-000032010000}"/>
    <cellStyle name="ÅëÈ­_laroux_1_45-09 유통 금융 보험 및 기타서비스(97-109)" xfId="189" xr:uid="{00000000-0005-0000-0000-000033010000}"/>
    <cellStyle name="AeE­_laroux_1_46-06 농림수산업" xfId="406" xr:uid="{00000000-0005-0000-0000-000034010000}"/>
    <cellStyle name="ÅëÈ­_laroux_1_46-06 농림수산업" xfId="407" xr:uid="{00000000-0005-0000-0000-000035010000}"/>
    <cellStyle name="AeE­_laroux_1_46-09 유통 금융 보험 및 기타서비스" xfId="190" xr:uid="{00000000-0005-0000-0000-000036010000}"/>
    <cellStyle name="ÅëÈ­_laroux_1_46-09 유통 금융 보험 및 기타서비스" xfId="191" xr:uid="{00000000-0005-0000-0000-000037010000}"/>
    <cellStyle name="AeE­_laroux_1_46-11 교통 관광 및 정보통신" xfId="192" xr:uid="{00000000-0005-0000-0000-000038010000}"/>
    <cellStyle name="ÅëÈ­_laroux_1_46-11 교통 관광 및 정보통신" xfId="193" xr:uid="{00000000-0005-0000-0000-000039010000}"/>
    <cellStyle name="AeE­_laroux_1_48-06 농림수산업" xfId="2862" xr:uid="{00000000-0005-0000-0000-00003A010000}"/>
    <cellStyle name="ÅëÈ­_laroux_1_48-06 농림수산업" xfId="2863" xr:uid="{00000000-0005-0000-0000-00003B010000}"/>
    <cellStyle name="AeE­_laroux_1_48-09 유통 금융 보험 및 기타서비스" xfId="194" xr:uid="{00000000-0005-0000-0000-00003C010000}"/>
    <cellStyle name="ÅëÈ­_laroux_1_48-09 유통 금융 보험 및 기타서비스" xfId="195" xr:uid="{00000000-0005-0000-0000-00003D010000}"/>
    <cellStyle name="AeE­_laroux_1_48-10 주택 건설" xfId="2954" xr:uid="{00000000-0005-0000-0000-00003E010000}"/>
    <cellStyle name="ÅëÈ­_laroux_1_48-10 주택 건설" xfId="3508" xr:uid="{00000000-0005-0000-0000-00003F010000}"/>
    <cellStyle name="AeE­_laroux_1_48-11 교통 관광 및 정보통신" xfId="3516" xr:uid="{00000000-0005-0000-0000-000040010000}"/>
    <cellStyle name="ÅëÈ­_laroux_1_48-11 교통 관광 및 정보통신" xfId="3517" xr:uid="{00000000-0005-0000-0000-000041010000}"/>
    <cellStyle name="AeE­_laroux_1_48-12 보건 및 사회보장" xfId="2654" xr:uid="{00000000-0005-0000-0000-000042010000}"/>
    <cellStyle name="ÅëÈ­_laroux_1_48-12 보건 및 사회보장" xfId="2655" xr:uid="{00000000-0005-0000-0000-000043010000}"/>
    <cellStyle name="AeE­_laroux_1_48-13 환경" xfId="2656" xr:uid="{00000000-0005-0000-0000-000044010000}"/>
    <cellStyle name="ÅëÈ­_laroux_1_48-13 환경" xfId="2657" xr:uid="{00000000-0005-0000-0000-000045010000}"/>
    <cellStyle name="AeE­_laroux_1_48-14 교육 및 문화" xfId="2658" xr:uid="{00000000-0005-0000-0000-000046010000}"/>
    <cellStyle name="ÅëÈ­_laroux_1_48-14 교육 및 문화" xfId="2659" xr:uid="{00000000-0005-0000-0000-000047010000}"/>
    <cellStyle name="AeE­_laroux_1_48-17 공공행정 및 사법" xfId="196" xr:uid="{00000000-0005-0000-0000-000048010000}"/>
    <cellStyle name="ÅëÈ­_laroux_1_48-17 공공행정 및 사법" xfId="197" xr:uid="{00000000-0005-0000-0000-000049010000}"/>
    <cellStyle name="AeE­_laroux_1_99 재가노인복지시설" xfId="198" xr:uid="{00000000-0005-0000-0000-00004A010000}"/>
    <cellStyle name="ÅëÈ­_laroux_1_99 재가노인복지시설" xfId="199" xr:uid="{00000000-0005-0000-0000-00004B010000}"/>
    <cellStyle name="AeE­_laroux_1_99 친환경농산물 인증현황" xfId="200" xr:uid="{00000000-0005-0000-0000-00004C010000}"/>
    <cellStyle name="ÅëÈ­_laroux_1_99 친환경농산물 인증현황" xfId="201" xr:uid="{00000000-0005-0000-0000-00004D010000}"/>
    <cellStyle name="AeE­_laroux_1_보건위생정책과" xfId="2660" xr:uid="{00000000-0005-0000-0000-00004E010000}"/>
    <cellStyle name="ÅëÈ­_laroux_1_보건위생정책과" xfId="2661" xr:uid="{00000000-0005-0000-0000-00004F010000}"/>
    <cellStyle name="AeE­_laroux_1_시군구" xfId="2662" xr:uid="{00000000-0005-0000-0000-000050010000}"/>
    <cellStyle name="ÅëÈ­_laroux_1_시군구" xfId="2663" xr:uid="{00000000-0005-0000-0000-000051010000}"/>
    <cellStyle name="AeE­_laroux_1_안산시" xfId="2664" xr:uid="{00000000-0005-0000-0000-000052010000}"/>
    <cellStyle name="ÅëÈ­_laroux_1_안산시" xfId="2665" xr:uid="{00000000-0005-0000-0000-000053010000}"/>
    <cellStyle name="AeE­_laroux_1_유통업체현황" xfId="202" xr:uid="{00000000-0005-0000-0000-000054010000}"/>
    <cellStyle name="ÅëÈ­_laroux_1_유통업체현황" xfId="203" xr:uid="{00000000-0005-0000-0000-000055010000}"/>
    <cellStyle name="AeE­_laroux_1_토지정보과(제출)," xfId="2666" xr:uid="{00000000-0005-0000-0000-000056010000}"/>
    <cellStyle name="ÅëÈ­_laroux_1_토지정보과(제출)," xfId="2667" xr:uid="{00000000-0005-0000-0000-000057010000}"/>
    <cellStyle name="AeE­_laroux_1_평택시" xfId="2668" xr:uid="{00000000-0005-0000-0000-000058010000}"/>
    <cellStyle name="ÅëÈ­_laroux_1_평택시" xfId="2669" xr:uid="{00000000-0005-0000-0000-000059010000}"/>
    <cellStyle name="AeE­_laroux_2" xfId="23" xr:uid="{00000000-0005-0000-0000-00005A010000}"/>
    <cellStyle name="ÅëÈ­_laroux_2" xfId="24" xr:uid="{00000000-0005-0000-0000-00005B010000}"/>
    <cellStyle name="AeE­_laroux_2 2" xfId="3499" xr:uid="{00000000-0005-0000-0000-00005C010000}"/>
    <cellStyle name="ÅëÈ­_laroux_2 2" xfId="3498" xr:uid="{00000000-0005-0000-0000-00005D010000}"/>
    <cellStyle name="AeE­_laroux_2 3" xfId="3492" xr:uid="{00000000-0005-0000-0000-00005E010000}"/>
    <cellStyle name="ÅëÈ­_laroux_2 3" xfId="3493" xr:uid="{00000000-0005-0000-0000-00005F010000}"/>
    <cellStyle name="AeE­_laroux_2_02 08-전기,가스,수도" xfId="204" xr:uid="{00000000-0005-0000-0000-000060010000}"/>
    <cellStyle name="ÅëÈ­_laroux_2_02 08-전기,가스,수도" xfId="205" xr:uid="{00000000-0005-0000-0000-000061010000}"/>
    <cellStyle name="AeE­_laroux_2_41-06농림16" xfId="25" xr:uid="{00000000-0005-0000-0000-000062010000}"/>
    <cellStyle name="ÅëÈ­_laroux_2_41-06농림16" xfId="26" xr:uid="{00000000-0005-0000-0000-000063010000}"/>
    <cellStyle name="AeE­_laroux_2_41-06농림16 2" xfId="3497" xr:uid="{00000000-0005-0000-0000-000064010000}"/>
    <cellStyle name="ÅëÈ­_laroux_2_41-06농림16 2" xfId="3496" xr:uid="{00000000-0005-0000-0000-000065010000}"/>
    <cellStyle name="AeE­_laroux_2_41-06농림16 3" xfId="3494" xr:uid="{00000000-0005-0000-0000-000066010000}"/>
    <cellStyle name="ÅëÈ­_laroux_2_41-06농림16 3" xfId="3495" xr:uid="{00000000-0005-0000-0000-000067010000}"/>
    <cellStyle name="AeE­_laroux_2_41-06농림16_02 08-전기,가스,수도" xfId="206" xr:uid="{00000000-0005-0000-0000-000068010000}"/>
    <cellStyle name="ÅëÈ­_laroux_2_41-06농림16_02 08-전기,가스,수도" xfId="207" xr:uid="{00000000-0005-0000-0000-000069010000}"/>
    <cellStyle name="AeE­_laroux_2_41-06농림16_45-09 유통 금융 보험 및 기타서비스(97-109)" xfId="208" xr:uid="{00000000-0005-0000-0000-00006A010000}"/>
    <cellStyle name="ÅëÈ­_laroux_2_41-06농림16_45-09 유통 금융 보험 및 기타서비스(97-109)" xfId="209" xr:uid="{00000000-0005-0000-0000-00006B010000}"/>
    <cellStyle name="AeE­_laroux_2_41-06농림16_46-06 농림수산업" xfId="408" xr:uid="{00000000-0005-0000-0000-00006C010000}"/>
    <cellStyle name="ÅëÈ­_laroux_2_41-06농림16_46-06 농림수산업" xfId="409" xr:uid="{00000000-0005-0000-0000-00006D010000}"/>
    <cellStyle name="AeE­_laroux_2_41-06농림16_46-09 유통 금융 보험 및 기타서비스" xfId="210" xr:uid="{00000000-0005-0000-0000-00006E010000}"/>
    <cellStyle name="ÅëÈ­_laroux_2_41-06농림16_46-09 유통 금융 보험 및 기타서비스" xfId="211" xr:uid="{00000000-0005-0000-0000-00006F010000}"/>
    <cellStyle name="AeE­_laroux_2_41-06농림16_46-11 교통 관광 및 정보통신" xfId="212" xr:uid="{00000000-0005-0000-0000-000070010000}"/>
    <cellStyle name="ÅëÈ­_laroux_2_41-06농림16_46-11 교통 관광 및 정보통신" xfId="213" xr:uid="{00000000-0005-0000-0000-000071010000}"/>
    <cellStyle name="AeE­_laroux_2_41-06농림16_48-06 농림수산업" xfId="3439" xr:uid="{00000000-0005-0000-0000-000072010000}"/>
    <cellStyle name="ÅëÈ­_laroux_2_41-06농림16_48-06 농림수산업" xfId="3440" xr:uid="{00000000-0005-0000-0000-000073010000}"/>
    <cellStyle name="AeE­_laroux_2_41-06농림16_48-09 유통 금융 보험 및 기타서비스" xfId="214" xr:uid="{00000000-0005-0000-0000-000074010000}"/>
    <cellStyle name="ÅëÈ­_laroux_2_41-06농림16_48-09 유통 금융 보험 및 기타서비스" xfId="215" xr:uid="{00000000-0005-0000-0000-000075010000}"/>
    <cellStyle name="AeE­_laroux_2_41-06농림16_48-10 주택 건설" xfId="3441" xr:uid="{00000000-0005-0000-0000-000076010000}"/>
    <cellStyle name="ÅëÈ­_laroux_2_41-06농림16_48-10 주택 건설" xfId="3442" xr:uid="{00000000-0005-0000-0000-000077010000}"/>
    <cellStyle name="AeE­_laroux_2_41-06농림16_48-11 교통 관광 및 정보통신" xfId="3443" xr:uid="{00000000-0005-0000-0000-000078010000}"/>
    <cellStyle name="ÅëÈ­_laroux_2_41-06농림16_48-11 교통 관광 및 정보통신" xfId="3444" xr:uid="{00000000-0005-0000-0000-000079010000}"/>
    <cellStyle name="AeE­_laroux_2_41-06농림16_48-12 보건 및 사회보장" xfId="2670" xr:uid="{00000000-0005-0000-0000-00007A010000}"/>
    <cellStyle name="ÅëÈ­_laroux_2_41-06농림16_48-12 보건 및 사회보장" xfId="2671" xr:uid="{00000000-0005-0000-0000-00007B010000}"/>
    <cellStyle name="AeE­_laroux_2_41-06농림16_48-13 환경" xfId="2672" xr:uid="{00000000-0005-0000-0000-00007C010000}"/>
    <cellStyle name="ÅëÈ­_laroux_2_41-06농림16_48-13 환경" xfId="2673" xr:uid="{00000000-0005-0000-0000-00007D010000}"/>
    <cellStyle name="AeE­_laroux_2_41-06농림16_48-14 교육 및 문화" xfId="2674" xr:uid="{00000000-0005-0000-0000-00007E010000}"/>
    <cellStyle name="ÅëÈ­_laroux_2_41-06농림16_48-14 교육 및 문화" xfId="2675" xr:uid="{00000000-0005-0000-0000-00007F010000}"/>
    <cellStyle name="AeE­_laroux_2_41-06농림16_48-17 공공행정 및 사법" xfId="216" xr:uid="{00000000-0005-0000-0000-000080010000}"/>
    <cellStyle name="ÅëÈ­_laroux_2_41-06농림16_48-17 공공행정 및 사법" xfId="217" xr:uid="{00000000-0005-0000-0000-000081010000}"/>
    <cellStyle name="AeE­_laroux_2_41-06농림16_99 재가노인복지시설" xfId="218" xr:uid="{00000000-0005-0000-0000-000082010000}"/>
    <cellStyle name="ÅëÈ­_laroux_2_41-06농림16_99 재가노인복지시설" xfId="219" xr:uid="{00000000-0005-0000-0000-000083010000}"/>
    <cellStyle name="AeE­_laroux_2_41-06농림16_99 친환경농산물 인증현황" xfId="220" xr:uid="{00000000-0005-0000-0000-000084010000}"/>
    <cellStyle name="ÅëÈ­_laroux_2_41-06농림16_99 친환경농산물 인증현황" xfId="221" xr:uid="{00000000-0005-0000-0000-000085010000}"/>
    <cellStyle name="AeE­_laroux_2_41-06농림16_보건위생정책과" xfId="2677" xr:uid="{00000000-0005-0000-0000-000086010000}"/>
    <cellStyle name="ÅëÈ­_laroux_2_41-06농림16_보건위생정책과" xfId="2678" xr:uid="{00000000-0005-0000-0000-000087010000}"/>
    <cellStyle name="AeE­_laroux_2_41-06농림16_시군구" xfId="2679" xr:uid="{00000000-0005-0000-0000-000088010000}"/>
    <cellStyle name="ÅëÈ­_laroux_2_41-06농림16_시군구" xfId="2680" xr:uid="{00000000-0005-0000-0000-000089010000}"/>
    <cellStyle name="AeE­_laroux_2_41-06농림16_안산시" xfId="2681" xr:uid="{00000000-0005-0000-0000-00008A010000}"/>
    <cellStyle name="ÅëÈ­_laroux_2_41-06농림16_안산시" xfId="2682" xr:uid="{00000000-0005-0000-0000-00008B010000}"/>
    <cellStyle name="AeE­_laroux_2_41-06농림16_유통업체현황" xfId="222" xr:uid="{00000000-0005-0000-0000-00008C010000}"/>
    <cellStyle name="ÅëÈ­_laroux_2_41-06농림16_유통업체현황" xfId="223" xr:uid="{00000000-0005-0000-0000-00008D010000}"/>
    <cellStyle name="AeE­_laroux_2_41-06농림16_토지정보과(제출)," xfId="2683" xr:uid="{00000000-0005-0000-0000-00008E010000}"/>
    <cellStyle name="ÅëÈ­_laroux_2_41-06농림16_토지정보과(제출)," xfId="2684" xr:uid="{00000000-0005-0000-0000-00008F010000}"/>
    <cellStyle name="AeE­_laroux_2_41-06농림16_평택시" xfId="2685" xr:uid="{00000000-0005-0000-0000-000090010000}"/>
    <cellStyle name="ÅëÈ­_laroux_2_41-06농림16_평택시" xfId="2686" xr:uid="{00000000-0005-0000-0000-000091010000}"/>
    <cellStyle name="AeE­_laroux_2_41-06농림41" xfId="27" xr:uid="{00000000-0005-0000-0000-000092010000}"/>
    <cellStyle name="ÅëÈ­_laroux_2_41-06농림41" xfId="28" xr:uid="{00000000-0005-0000-0000-000093010000}"/>
    <cellStyle name="AeE­_laroux_2_45-09 유통 금융 보험 및 기타서비스(97-109)" xfId="224" xr:uid="{00000000-0005-0000-0000-000094010000}"/>
    <cellStyle name="ÅëÈ­_laroux_2_45-09 유통 금융 보험 및 기타서비스(97-109)" xfId="225" xr:uid="{00000000-0005-0000-0000-000095010000}"/>
    <cellStyle name="AeE­_laroux_2_46-06 농림수산업" xfId="410" xr:uid="{00000000-0005-0000-0000-000096010000}"/>
    <cellStyle name="ÅëÈ­_laroux_2_46-06 농림수산업" xfId="411" xr:uid="{00000000-0005-0000-0000-000097010000}"/>
    <cellStyle name="AeE­_laroux_2_46-09 유통 금융 보험 및 기타서비스" xfId="226" xr:uid="{00000000-0005-0000-0000-000098010000}"/>
    <cellStyle name="ÅëÈ­_laroux_2_46-09 유통 금융 보험 및 기타서비스" xfId="227" xr:uid="{00000000-0005-0000-0000-000099010000}"/>
    <cellStyle name="AeE­_laroux_2_46-11 교통 관광 및 정보통신" xfId="228" xr:uid="{00000000-0005-0000-0000-00009A010000}"/>
    <cellStyle name="ÅëÈ­_laroux_2_46-11 교통 관광 및 정보통신" xfId="229" xr:uid="{00000000-0005-0000-0000-00009B010000}"/>
    <cellStyle name="AeE­_laroux_2_48-06 농림수산업" xfId="3445" xr:uid="{00000000-0005-0000-0000-00009C010000}"/>
    <cellStyle name="ÅëÈ­_laroux_2_48-06 농림수산업" xfId="3446" xr:uid="{00000000-0005-0000-0000-00009D010000}"/>
    <cellStyle name="AeE­_laroux_2_48-09 유통 금융 보험 및 기타서비스" xfId="230" xr:uid="{00000000-0005-0000-0000-00009E010000}"/>
    <cellStyle name="ÅëÈ­_laroux_2_48-09 유통 금융 보험 및 기타서비스" xfId="231" xr:uid="{00000000-0005-0000-0000-00009F010000}"/>
    <cellStyle name="AeE­_laroux_2_48-10 주택 건설" xfId="3447" xr:uid="{00000000-0005-0000-0000-0000A0010000}"/>
    <cellStyle name="ÅëÈ­_laroux_2_48-10 주택 건설" xfId="3448" xr:uid="{00000000-0005-0000-0000-0000A1010000}"/>
    <cellStyle name="AeE­_laroux_2_48-11 교통 관광 및 정보통신" xfId="3449" xr:uid="{00000000-0005-0000-0000-0000A2010000}"/>
    <cellStyle name="ÅëÈ­_laroux_2_48-11 교통 관광 및 정보통신" xfId="3450" xr:uid="{00000000-0005-0000-0000-0000A3010000}"/>
    <cellStyle name="AeE­_laroux_2_48-12 보건 및 사회보장" xfId="2689" xr:uid="{00000000-0005-0000-0000-0000A4010000}"/>
    <cellStyle name="ÅëÈ­_laroux_2_48-12 보건 및 사회보장" xfId="2690" xr:uid="{00000000-0005-0000-0000-0000A5010000}"/>
    <cellStyle name="AeE­_laroux_2_48-13 환경" xfId="2691" xr:uid="{00000000-0005-0000-0000-0000A6010000}"/>
    <cellStyle name="ÅëÈ­_laroux_2_48-13 환경" xfId="2692" xr:uid="{00000000-0005-0000-0000-0000A7010000}"/>
    <cellStyle name="AeE­_laroux_2_48-14 교육 및 문화" xfId="2693" xr:uid="{00000000-0005-0000-0000-0000A8010000}"/>
    <cellStyle name="ÅëÈ­_laroux_2_48-14 교육 및 문화" xfId="2694" xr:uid="{00000000-0005-0000-0000-0000A9010000}"/>
    <cellStyle name="AeE­_laroux_2_48-17 공공행정 및 사법" xfId="232" xr:uid="{00000000-0005-0000-0000-0000AA010000}"/>
    <cellStyle name="ÅëÈ­_laroux_2_48-17 공공행정 및 사법" xfId="233" xr:uid="{00000000-0005-0000-0000-0000AB010000}"/>
    <cellStyle name="AeE­_laroux_2_99 재가노인복지시설" xfId="234" xr:uid="{00000000-0005-0000-0000-0000AC010000}"/>
    <cellStyle name="ÅëÈ­_laroux_2_99 재가노인복지시설" xfId="235" xr:uid="{00000000-0005-0000-0000-0000AD010000}"/>
    <cellStyle name="AeE­_laroux_2_99 친환경농산물 인증현황" xfId="236" xr:uid="{00000000-0005-0000-0000-0000AE010000}"/>
    <cellStyle name="ÅëÈ­_laroux_2_99 친환경농산물 인증현황" xfId="237" xr:uid="{00000000-0005-0000-0000-0000AF010000}"/>
    <cellStyle name="AeE­_laroux_2_보건위생정책과" xfId="2695" xr:uid="{00000000-0005-0000-0000-0000B0010000}"/>
    <cellStyle name="ÅëÈ­_laroux_2_보건위생정책과" xfId="2696" xr:uid="{00000000-0005-0000-0000-0000B1010000}"/>
    <cellStyle name="AeE­_laroux_2_시군구" xfId="2697" xr:uid="{00000000-0005-0000-0000-0000B2010000}"/>
    <cellStyle name="ÅëÈ­_laroux_2_시군구" xfId="2698" xr:uid="{00000000-0005-0000-0000-0000B3010000}"/>
    <cellStyle name="AeE­_laroux_2_안산시" xfId="2699" xr:uid="{00000000-0005-0000-0000-0000B4010000}"/>
    <cellStyle name="ÅëÈ­_laroux_2_안산시" xfId="2700" xr:uid="{00000000-0005-0000-0000-0000B5010000}"/>
    <cellStyle name="AeE­_laroux_2_유통업체현황" xfId="238" xr:uid="{00000000-0005-0000-0000-0000B6010000}"/>
    <cellStyle name="ÅëÈ­_laroux_2_유통업체현황" xfId="239" xr:uid="{00000000-0005-0000-0000-0000B7010000}"/>
    <cellStyle name="AeE­_laroux_2_토지정보과(제출)," xfId="2701" xr:uid="{00000000-0005-0000-0000-0000B8010000}"/>
    <cellStyle name="ÅëÈ­_laroux_2_토지정보과(제출)," xfId="2702" xr:uid="{00000000-0005-0000-0000-0000B9010000}"/>
    <cellStyle name="AeE­_laroux_2_평택시" xfId="2703" xr:uid="{00000000-0005-0000-0000-0000BA010000}"/>
    <cellStyle name="ÅëÈ­_laroux_2_평택시" xfId="2704" xr:uid="{00000000-0005-0000-0000-0000BB010000}"/>
    <cellStyle name="AeE­_Sheet1" xfId="29" xr:uid="{00000000-0005-0000-0000-0000BC010000}"/>
    <cellStyle name="ÅëÈ­_Sheet1" xfId="30" xr:uid="{00000000-0005-0000-0000-0000BD010000}"/>
    <cellStyle name="AeE­_Sheet1 2" xfId="3491" xr:uid="{00000000-0005-0000-0000-0000BE010000}"/>
    <cellStyle name="ÅëÈ­_Sheet1 2" xfId="3490" xr:uid="{00000000-0005-0000-0000-0000BF010000}"/>
    <cellStyle name="AeE­_Sheet1 3" xfId="3500" xr:uid="{00000000-0005-0000-0000-0000C0010000}"/>
    <cellStyle name="ÅëÈ­_Sheet1 3" xfId="3501" xr:uid="{00000000-0005-0000-0000-0000C1010000}"/>
    <cellStyle name="AeE­_Sheet1_02 08-전기,가스,수도" xfId="240" xr:uid="{00000000-0005-0000-0000-0000C2010000}"/>
    <cellStyle name="ÅëÈ­_Sheet1_02 08-전기,가스,수도" xfId="241" xr:uid="{00000000-0005-0000-0000-0000C3010000}"/>
    <cellStyle name="AeE­_Sheet1_41-06농림16" xfId="31" xr:uid="{00000000-0005-0000-0000-0000C4010000}"/>
    <cellStyle name="ÅëÈ­_Sheet1_41-06농림16" xfId="32" xr:uid="{00000000-0005-0000-0000-0000C5010000}"/>
    <cellStyle name="AeE­_Sheet1_41-06농림16 2" xfId="3489" xr:uid="{00000000-0005-0000-0000-0000C6010000}"/>
    <cellStyle name="ÅëÈ­_Sheet1_41-06농림16 2" xfId="3488" xr:uid="{00000000-0005-0000-0000-0000C7010000}"/>
    <cellStyle name="AeE­_Sheet1_41-06농림16 3" xfId="3504" xr:uid="{00000000-0005-0000-0000-0000C8010000}"/>
    <cellStyle name="ÅëÈ­_Sheet1_41-06농림16 3" xfId="2921" xr:uid="{00000000-0005-0000-0000-0000C9010000}"/>
    <cellStyle name="AeE­_Sheet1_41-06농림16_02 08-전기,가스,수도" xfId="242" xr:uid="{00000000-0005-0000-0000-0000CA010000}"/>
    <cellStyle name="ÅëÈ­_Sheet1_41-06농림16_02 08-전기,가스,수도" xfId="243" xr:uid="{00000000-0005-0000-0000-0000CB010000}"/>
    <cellStyle name="AeE­_Sheet1_41-06농림16_45-09 유통 금융 보험 및 기타서비스(97-109)" xfId="244" xr:uid="{00000000-0005-0000-0000-0000CC010000}"/>
    <cellStyle name="ÅëÈ­_Sheet1_41-06농림16_45-09 유통 금융 보험 및 기타서비스(97-109)" xfId="245" xr:uid="{00000000-0005-0000-0000-0000CD010000}"/>
    <cellStyle name="AeE­_Sheet1_41-06농림16_46-06 농림수산업" xfId="412" xr:uid="{00000000-0005-0000-0000-0000CE010000}"/>
    <cellStyle name="ÅëÈ­_Sheet1_41-06농림16_46-06 농림수산업" xfId="413" xr:uid="{00000000-0005-0000-0000-0000CF010000}"/>
    <cellStyle name="AeE­_Sheet1_41-06농림16_46-09 유통 금융 보험 및 기타서비스" xfId="246" xr:uid="{00000000-0005-0000-0000-0000D0010000}"/>
    <cellStyle name="ÅëÈ­_Sheet1_41-06농림16_46-09 유통 금융 보험 및 기타서비스" xfId="247" xr:uid="{00000000-0005-0000-0000-0000D1010000}"/>
    <cellStyle name="AeE­_Sheet1_41-06농림16_46-11 교통 관광 및 정보통신" xfId="248" xr:uid="{00000000-0005-0000-0000-0000D2010000}"/>
    <cellStyle name="ÅëÈ­_Sheet1_41-06농림16_46-11 교통 관광 및 정보통신" xfId="249" xr:uid="{00000000-0005-0000-0000-0000D3010000}"/>
    <cellStyle name="AeE­_Sheet1_41-06농림16_48-06 농림수산업" xfId="3451" xr:uid="{00000000-0005-0000-0000-0000D4010000}"/>
    <cellStyle name="ÅëÈ­_Sheet1_41-06농림16_48-06 농림수산업" xfId="3452" xr:uid="{00000000-0005-0000-0000-0000D5010000}"/>
    <cellStyle name="AeE­_Sheet1_41-06농림16_48-09 유통 금융 보험 및 기타서비스" xfId="250" xr:uid="{00000000-0005-0000-0000-0000D6010000}"/>
    <cellStyle name="ÅëÈ­_Sheet1_41-06농림16_48-09 유통 금융 보험 및 기타서비스" xfId="251" xr:uid="{00000000-0005-0000-0000-0000D7010000}"/>
    <cellStyle name="AeE­_Sheet1_41-06농림16_48-10 주택 건설" xfId="3453" xr:uid="{00000000-0005-0000-0000-0000D8010000}"/>
    <cellStyle name="ÅëÈ­_Sheet1_41-06농림16_48-10 주택 건설" xfId="3454" xr:uid="{00000000-0005-0000-0000-0000D9010000}"/>
    <cellStyle name="AeE­_Sheet1_41-06농림16_48-11 교통 관광 및 정보통신" xfId="3455" xr:uid="{00000000-0005-0000-0000-0000DA010000}"/>
    <cellStyle name="ÅëÈ­_Sheet1_41-06농림16_48-11 교통 관광 및 정보통신" xfId="3456" xr:uid="{00000000-0005-0000-0000-0000DB010000}"/>
    <cellStyle name="AeE­_Sheet1_41-06농림16_48-12 보건 및 사회보장" xfId="2705" xr:uid="{00000000-0005-0000-0000-0000DC010000}"/>
    <cellStyle name="ÅëÈ­_Sheet1_41-06농림16_48-12 보건 및 사회보장" xfId="2706" xr:uid="{00000000-0005-0000-0000-0000DD010000}"/>
    <cellStyle name="AeE­_Sheet1_41-06농림16_48-13 환경" xfId="2707" xr:uid="{00000000-0005-0000-0000-0000DE010000}"/>
    <cellStyle name="ÅëÈ­_Sheet1_41-06농림16_48-13 환경" xfId="2708" xr:uid="{00000000-0005-0000-0000-0000DF010000}"/>
    <cellStyle name="AeE­_Sheet1_41-06농림16_48-14 교육 및 문화" xfId="2709" xr:uid="{00000000-0005-0000-0000-0000E0010000}"/>
    <cellStyle name="ÅëÈ­_Sheet1_41-06농림16_48-14 교육 및 문화" xfId="2710" xr:uid="{00000000-0005-0000-0000-0000E1010000}"/>
    <cellStyle name="AeE­_Sheet1_41-06농림16_48-17 공공행정 및 사법" xfId="252" xr:uid="{00000000-0005-0000-0000-0000E2010000}"/>
    <cellStyle name="ÅëÈ­_Sheet1_41-06농림16_48-17 공공행정 및 사법" xfId="253" xr:uid="{00000000-0005-0000-0000-0000E3010000}"/>
    <cellStyle name="AeE­_Sheet1_41-06농림16_99 재가노인복지시설" xfId="254" xr:uid="{00000000-0005-0000-0000-0000E4010000}"/>
    <cellStyle name="ÅëÈ­_Sheet1_41-06농림16_99 재가노인복지시설" xfId="255" xr:uid="{00000000-0005-0000-0000-0000E5010000}"/>
    <cellStyle name="AeE­_Sheet1_41-06농림16_99 친환경농산물 인증현황" xfId="256" xr:uid="{00000000-0005-0000-0000-0000E6010000}"/>
    <cellStyle name="ÅëÈ­_Sheet1_41-06농림16_99 친환경농산물 인증현황" xfId="257" xr:uid="{00000000-0005-0000-0000-0000E7010000}"/>
    <cellStyle name="AeE­_Sheet1_41-06농림16_보건위생정책과" xfId="2711" xr:uid="{00000000-0005-0000-0000-0000E8010000}"/>
    <cellStyle name="ÅëÈ­_Sheet1_41-06농림16_보건위생정책과" xfId="2712" xr:uid="{00000000-0005-0000-0000-0000E9010000}"/>
    <cellStyle name="AeE­_Sheet1_41-06농림16_시군구" xfId="2713" xr:uid="{00000000-0005-0000-0000-0000EA010000}"/>
    <cellStyle name="ÅëÈ­_Sheet1_41-06농림16_시군구" xfId="2714" xr:uid="{00000000-0005-0000-0000-0000EB010000}"/>
    <cellStyle name="AeE­_Sheet1_41-06농림16_안산시" xfId="2715" xr:uid="{00000000-0005-0000-0000-0000EC010000}"/>
    <cellStyle name="ÅëÈ­_Sheet1_41-06농림16_안산시" xfId="2716" xr:uid="{00000000-0005-0000-0000-0000ED010000}"/>
    <cellStyle name="AeE­_Sheet1_41-06농림16_유통업체현황" xfId="258" xr:uid="{00000000-0005-0000-0000-0000EE010000}"/>
    <cellStyle name="ÅëÈ­_Sheet1_41-06농림16_유통업체현황" xfId="259" xr:uid="{00000000-0005-0000-0000-0000EF010000}"/>
    <cellStyle name="AeE­_Sheet1_41-06농림16_토지정보과(제출)," xfId="2717" xr:uid="{00000000-0005-0000-0000-0000F0010000}"/>
    <cellStyle name="ÅëÈ­_Sheet1_41-06농림16_토지정보과(제출)," xfId="2718" xr:uid="{00000000-0005-0000-0000-0000F1010000}"/>
    <cellStyle name="AeE­_Sheet1_41-06농림16_평택시" xfId="2719" xr:uid="{00000000-0005-0000-0000-0000F2010000}"/>
    <cellStyle name="ÅëÈ­_Sheet1_41-06농림16_평택시" xfId="2720" xr:uid="{00000000-0005-0000-0000-0000F3010000}"/>
    <cellStyle name="AeE­_Sheet1_41-06농림41" xfId="33" xr:uid="{00000000-0005-0000-0000-0000F4010000}"/>
    <cellStyle name="ÅëÈ­_Sheet1_41-06농림41" xfId="34" xr:uid="{00000000-0005-0000-0000-0000F5010000}"/>
    <cellStyle name="AeE­_Sheet1_45-09 유통 금융 보험 및 기타서비스(97-109)" xfId="260" xr:uid="{00000000-0005-0000-0000-0000F6010000}"/>
    <cellStyle name="ÅëÈ­_Sheet1_45-09 유통 금융 보험 및 기타서비스(97-109)" xfId="261" xr:uid="{00000000-0005-0000-0000-0000F7010000}"/>
    <cellStyle name="AeE­_Sheet1_46-06 농림수산업" xfId="414" xr:uid="{00000000-0005-0000-0000-0000F8010000}"/>
    <cellStyle name="ÅëÈ­_Sheet1_46-06 농림수산업" xfId="415" xr:uid="{00000000-0005-0000-0000-0000F9010000}"/>
    <cellStyle name="AeE­_Sheet1_46-09 유통 금융 보험 및 기타서비스" xfId="262" xr:uid="{00000000-0005-0000-0000-0000FA010000}"/>
    <cellStyle name="ÅëÈ­_Sheet1_46-09 유통 금융 보험 및 기타서비스" xfId="263" xr:uid="{00000000-0005-0000-0000-0000FB010000}"/>
    <cellStyle name="AeE­_Sheet1_46-11 교통 관광 및 정보통신" xfId="264" xr:uid="{00000000-0005-0000-0000-0000FC010000}"/>
    <cellStyle name="ÅëÈ­_Sheet1_46-11 교통 관광 및 정보통신" xfId="265" xr:uid="{00000000-0005-0000-0000-0000FD010000}"/>
    <cellStyle name="AeE­_Sheet1_48-06 농림수산업" xfId="2846" xr:uid="{00000000-0005-0000-0000-0000FE010000}"/>
    <cellStyle name="ÅëÈ­_Sheet1_48-06 농림수산업" xfId="2847" xr:uid="{00000000-0005-0000-0000-0000FF010000}"/>
    <cellStyle name="AeE­_Sheet1_48-09 유통 금융 보험 및 기타서비스" xfId="266" xr:uid="{00000000-0005-0000-0000-000000020000}"/>
    <cellStyle name="ÅëÈ­_Sheet1_48-09 유통 금융 보험 및 기타서비스" xfId="267" xr:uid="{00000000-0005-0000-0000-000001020000}"/>
    <cellStyle name="AeE­_Sheet1_48-10 주택 건설" xfId="2861" xr:uid="{00000000-0005-0000-0000-000002020000}"/>
    <cellStyle name="ÅëÈ­_Sheet1_48-10 주택 건설" xfId="2848" xr:uid="{00000000-0005-0000-0000-000003020000}"/>
    <cellStyle name="AeE­_Sheet1_48-11 교통 관광 및 정보통신" xfId="2864" xr:uid="{00000000-0005-0000-0000-000004020000}"/>
    <cellStyle name="ÅëÈ­_Sheet1_48-11 교통 관광 및 정보통신" xfId="2865" xr:uid="{00000000-0005-0000-0000-000005020000}"/>
    <cellStyle name="AeE­_Sheet1_48-12 보건 및 사회보장" xfId="2725" xr:uid="{00000000-0005-0000-0000-000006020000}"/>
    <cellStyle name="ÅëÈ­_Sheet1_48-12 보건 및 사회보장" xfId="2726" xr:uid="{00000000-0005-0000-0000-000007020000}"/>
    <cellStyle name="AeE­_Sheet1_48-13 환경" xfId="2727" xr:uid="{00000000-0005-0000-0000-000008020000}"/>
    <cellStyle name="ÅëÈ­_Sheet1_48-13 환경" xfId="2728" xr:uid="{00000000-0005-0000-0000-000009020000}"/>
    <cellStyle name="AeE­_Sheet1_48-14 교육 및 문화" xfId="2729" xr:uid="{00000000-0005-0000-0000-00000A020000}"/>
    <cellStyle name="ÅëÈ­_Sheet1_48-14 교육 및 문화" xfId="2730" xr:uid="{00000000-0005-0000-0000-00000B020000}"/>
    <cellStyle name="AeE­_Sheet1_48-17 공공행정 및 사법" xfId="268" xr:uid="{00000000-0005-0000-0000-00000C020000}"/>
    <cellStyle name="ÅëÈ­_Sheet1_48-17 공공행정 및 사법" xfId="269" xr:uid="{00000000-0005-0000-0000-00000D020000}"/>
    <cellStyle name="AeE­_Sheet1_99 재가노인복지시설" xfId="270" xr:uid="{00000000-0005-0000-0000-00000E020000}"/>
    <cellStyle name="ÅëÈ­_Sheet1_99 재가노인복지시설" xfId="271" xr:uid="{00000000-0005-0000-0000-00000F020000}"/>
    <cellStyle name="AeE­_Sheet1_99 친환경농산물 인증현황" xfId="272" xr:uid="{00000000-0005-0000-0000-000010020000}"/>
    <cellStyle name="ÅëÈ­_Sheet1_99 친환경농산물 인증현황" xfId="273" xr:uid="{00000000-0005-0000-0000-000011020000}"/>
    <cellStyle name="AeE­_Sheet1_보건위생정책과" xfId="2733" xr:uid="{00000000-0005-0000-0000-000012020000}"/>
    <cellStyle name="ÅëÈ­_Sheet1_보건위생정책과" xfId="2734" xr:uid="{00000000-0005-0000-0000-000013020000}"/>
    <cellStyle name="AeE­_Sheet1_시군구" xfId="2735" xr:uid="{00000000-0005-0000-0000-000014020000}"/>
    <cellStyle name="ÅëÈ­_Sheet1_시군구" xfId="2736" xr:uid="{00000000-0005-0000-0000-000015020000}"/>
    <cellStyle name="AeE­_Sheet1_안산시" xfId="2737" xr:uid="{00000000-0005-0000-0000-000016020000}"/>
    <cellStyle name="ÅëÈ­_Sheet1_안산시" xfId="2738" xr:uid="{00000000-0005-0000-0000-000017020000}"/>
    <cellStyle name="AeE­_Sheet1_유통업체현황" xfId="274" xr:uid="{00000000-0005-0000-0000-000018020000}"/>
    <cellStyle name="ÅëÈ­_Sheet1_유통업체현황" xfId="275" xr:uid="{00000000-0005-0000-0000-000019020000}"/>
    <cellStyle name="AeE­_Sheet1_토지정보과(제출)," xfId="2739" xr:uid="{00000000-0005-0000-0000-00001A020000}"/>
    <cellStyle name="ÅëÈ­_Sheet1_토지정보과(제출)," xfId="2740" xr:uid="{00000000-0005-0000-0000-00001B020000}"/>
    <cellStyle name="AeE­_Sheet1_평택시" xfId="2741" xr:uid="{00000000-0005-0000-0000-00001C020000}"/>
    <cellStyle name="ÅëÈ­_Sheet1_평택시" xfId="2742" xr:uid="{00000000-0005-0000-0000-00001D020000}"/>
    <cellStyle name="AeE¡ⓒ [0]_INQUIRY ￠?￥i¨u¡AAⓒ￢Aⓒª " xfId="4244" xr:uid="{00000000-0005-0000-0000-00001E020000}"/>
    <cellStyle name="AeE¡ⓒ_INQUIRY ￠?￥i¨u¡AAⓒ￢Aⓒª " xfId="4245" xr:uid="{00000000-0005-0000-0000-00001F020000}"/>
    <cellStyle name="AÞ¸¶ [0]_0809ºn±³ " xfId="416" xr:uid="{00000000-0005-0000-0000-000020020000}"/>
    <cellStyle name="ÄÞ¸¶ [0]_¼ÕÀÍ¿¹»ê" xfId="35" xr:uid="{00000000-0005-0000-0000-000021020000}"/>
    <cellStyle name="AÞ¸¶ [0]_¼OAI¿¹≫e" xfId="36" xr:uid="{00000000-0005-0000-0000-000022020000}"/>
    <cellStyle name="ÄÞ¸¶ [0]_ÀÎ°Çºñ,¿ÜÁÖºñ" xfId="37" xr:uid="{00000000-0005-0000-0000-000023020000}"/>
    <cellStyle name="AÞ¸¶ [0]_AI°Cºn,μμ±Þºn" xfId="38" xr:uid="{00000000-0005-0000-0000-000024020000}"/>
    <cellStyle name="ÄÞ¸¶ [0]_laroux" xfId="39" xr:uid="{00000000-0005-0000-0000-000025020000}"/>
    <cellStyle name="AÞ¸¶ [0]_laroux_1" xfId="40" xr:uid="{00000000-0005-0000-0000-000026020000}"/>
    <cellStyle name="ÄÞ¸¶ [0]_laroux_1" xfId="41" xr:uid="{00000000-0005-0000-0000-000027020000}"/>
    <cellStyle name="AÞ¸¶ [0]_Sheet1" xfId="42" xr:uid="{00000000-0005-0000-0000-000028020000}"/>
    <cellStyle name="ÄÞ¸¶ [0]_Sheet1" xfId="43" xr:uid="{00000000-0005-0000-0000-000029020000}"/>
    <cellStyle name="AÞ¸¶ [0]_Sheet1 2" xfId="3485" xr:uid="{00000000-0005-0000-0000-00002A020000}"/>
    <cellStyle name="ÄÞ¸¶ [0]_Sheet1 2" xfId="3484" xr:uid="{00000000-0005-0000-0000-00002B020000}"/>
    <cellStyle name="AÞ¸¶ [0]_Sheet1 3" xfId="3520" xr:uid="{00000000-0005-0000-0000-00002C020000}"/>
    <cellStyle name="ÄÞ¸¶ [0]_Sheet1 3" xfId="3521" xr:uid="{00000000-0005-0000-0000-00002D020000}"/>
    <cellStyle name="AÞ¸¶ [0]_Sheet1_02 08-전기,가스,수도" xfId="276" xr:uid="{00000000-0005-0000-0000-00002E020000}"/>
    <cellStyle name="ÄÞ¸¶ [0]_Sheet1_02 08-전기,가스,수도" xfId="277" xr:uid="{00000000-0005-0000-0000-00002F020000}"/>
    <cellStyle name="AÞ¸¶ [0]_Sheet1_45-09 유통 금융 보험 및 기타서비스(97-109)" xfId="278" xr:uid="{00000000-0005-0000-0000-000030020000}"/>
    <cellStyle name="ÄÞ¸¶ [0]_Sheet1_45-09 유통 금융 보험 및 기타서비스(97-109)" xfId="279" xr:uid="{00000000-0005-0000-0000-000031020000}"/>
    <cellStyle name="AÞ¸¶ [0]_Sheet1_46-06 농림수산업" xfId="417" xr:uid="{00000000-0005-0000-0000-000032020000}"/>
    <cellStyle name="ÄÞ¸¶ [0]_Sheet1_46-06 농림수산업" xfId="418" xr:uid="{00000000-0005-0000-0000-000033020000}"/>
    <cellStyle name="AÞ¸¶ [0]_Sheet1_46-09 유통 금융 보험 및 기타서비스" xfId="280" xr:uid="{00000000-0005-0000-0000-000034020000}"/>
    <cellStyle name="ÄÞ¸¶ [0]_Sheet1_46-09 유통 금융 보험 및 기타서비스" xfId="281" xr:uid="{00000000-0005-0000-0000-000035020000}"/>
    <cellStyle name="AÞ¸¶ [0]_Sheet1_46-11 교통 관광 및 정보통신" xfId="282" xr:uid="{00000000-0005-0000-0000-000036020000}"/>
    <cellStyle name="ÄÞ¸¶ [0]_Sheet1_46-11 교통 관광 및 정보통신" xfId="283" xr:uid="{00000000-0005-0000-0000-000037020000}"/>
    <cellStyle name="AÞ¸¶ [0]_Sheet1_48-06 농림수산업" xfId="3429" xr:uid="{00000000-0005-0000-0000-000038020000}"/>
    <cellStyle name="ÄÞ¸¶ [0]_Sheet1_48-06 농림수산업" xfId="3430" xr:uid="{00000000-0005-0000-0000-000039020000}"/>
    <cellStyle name="AÞ¸¶ [0]_Sheet1_48-09 유통 금융 보험 및 기타서비스" xfId="284" xr:uid="{00000000-0005-0000-0000-00003A020000}"/>
    <cellStyle name="ÄÞ¸¶ [0]_Sheet1_48-09 유통 금융 보험 및 기타서비스" xfId="285" xr:uid="{00000000-0005-0000-0000-00003B020000}"/>
    <cellStyle name="AÞ¸¶ [0]_Sheet1_48-10 주택 건설" xfId="3412" xr:uid="{00000000-0005-0000-0000-00003C020000}"/>
    <cellStyle name="ÄÞ¸¶ [0]_Sheet1_48-10 주택 건설" xfId="3413" xr:uid="{00000000-0005-0000-0000-00003D020000}"/>
    <cellStyle name="AÞ¸¶ [0]_Sheet1_48-11 교통 관광 및 정보통신" xfId="3414" xr:uid="{00000000-0005-0000-0000-00003E020000}"/>
    <cellStyle name="ÄÞ¸¶ [0]_Sheet1_48-11 교통 관광 및 정보통신" xfId="3415" xr:uid="{00000000-0005-0000-0000-00003F020000}"/>
    <cellStyle name="AÞ¸¶ [0]_Sheet1_48-12 보건 및 사회보장" xfId="2744" xr:uid="{00000000-0005-0000-0000-000040020000}"/>
    <cellStyle name="ÄÞ¸¶ [0]_Sheet1_48-12 보건 및 사회보장" xfId="2745" xr:uid="{00000000-0005-0000-0000-000041020000}"/>
    <cellStyle name="AÞ¸¶ [0]_Sheet1_48-13 환경" xfId="2746" xr:uid="{00000000-0005-0000-0000-000042020000}"/>
    <cellStyle name="ÄÞ¸¶ [0]_Sheet1_48-13 환경" xfId="2747" xr:uid="{00000000-0005-0000-0000-000043020000}"/>
    <cellStyle name="AÞ¸¶ [0]_Sheet1_48-14 교육 및 문화" xfId="2748" xr:uid="{00000000-0005-0000-0000-000044020000}"/>
    <cellStyle name="ÄÞ¸¶ [0]_Sheet1_48-14 교육 및 문화" xfId="2749" xr:uid="{00000000-0005-0000-0000-000045020000}"/>
    <cellStyle name="AÞ¸¶ [0]_Sheet1_48-17 공공행정 및 사법" xfId="286" xr:uid="{00000000-0005-0000-0000-000046020000}"/>
    <cellStyle name="ÄÞ¸¶ [0]_Sheet1_48-17 공공행정 및 사법" xfId="287" xr:uid="{00000000-0005-0000-0000-000047020000}"/>
    <cellStyle name="AÞ¸¶ [0]_Sheet1_99 재가노인복지시설" xfId="288" xr:uid="{00000000-0005-0000-0000-000048020000}"/>
    <cellStyle name="ÄÞ¸¶ [0]_Sheet1_99 재가노인복지시설" xfId="289" xr:uid="{00000000-0005-0000-0000-000049020000}"/>
    <cellStyle name="AÞ¸¶ [0]_Sheet1_99 친환경농산물 인증현황" xfId="290" xr:uid="{00000000-0005-0000-0000-00004A020000}"/>
    <cellStyle name="ÄÞ¸¶ [0]_Sheet1_99 친환경농산물 인증현황" xfId="291" xr:uid="{00000000-0005-0000-0000-00004B020000}"/>
    <cellStyle name="AÞ¸¶ [0]_Sheet1_보건위생정책과" xfId="2750" xr:uid="{00000000-0005-0000-0000-00004C020000}"/>
    <cellStyle name="ÄÞ¸¶ [0]_Sheet1_보건위생정책과" xfId="2751" xr:uid="{00000000-0005-0000-0000-00004D020000}"/>
    <cellStyle name="AÞ¸¶ [0]_Sheet1_시군구" xfId="2752" xr:uid="{00000000-0005-0000-0000-00004E020000}"/>
    <cellStyle name="ÄÞ¸¶ [0]_Sheet1_시군구" xfId="2753" xr:uid="{00000000-0005-0000-0000-00004F020000}"/>
    <cellStyle name="AÞ¸¶ [0]_Sheet1_안산시" xfId="2754" xr:uid="{00000000-0005-0000-0000-000050020000}"/>
    <cellStyle name="ÄÞ¸¶ [0]_Sheet1_안산시" xfId="2755" xr:uid="{00000000-0005-0000-0000-000051020000}"/>
    <cellStyle name="AÞ¸¶ [0]_Sheet1_유통업체현황" xfId="292" xr:uid="{00000000-0005-0000-0000-000052020000}"/>
    <cellStyle name="ÄÞ¸¶ [0]_Sheet1_유통업체현황" xfId="293" xr:uid="{00000000-0005-0000-0000-000053020000}"/>
    <cellStyle name="AÞ¸¶ [0]_Sheet1_토지정보과(제출)," xfId="2756" xr:uid="{00000000-0005-0000-0000-000054020000}"/>
    <cellStyle name="ÄÞ¸¶ [0]_Sheet1_토지정보과(제출)," xfId="2757" xr:uid="{00000000-0005-0000-0000-000055020000}"/>
    <cellStyle name="AÞ¸¶ [0]_Sheet1_평택시" xfId="2758" xr:uid="{00000000-0005-0000-0000-000056020000}"/>
    <cellStyle name="ÄÞ¸¶ [0]_Sheet1_평택시" xfId="2759" xr:uid="{00000000-0005-0000-0000-000057020000}"/>
    <cellStyle name="AÞ¸¶_0809ºn±³ " xfId="419" xr:uid="{00000000-0005-0000-0000-000058020000}"/>
    <cellStyle name="ÄÞ¸¶_¼ÕÀÍ¿¹»ê" xfId="44" xr:uid="{00000000-0005-0000-0000-000059020000}"/>
    <cellStyle name="AÞ¸¶_¼OAI¿¹≫e" xfId="45" xr:uid="{00000000-0005-0000-0000-00005A020000}"/>
    <cellStyle name="ÄÞ¸¶_ÀÎ°Çºñ,¿ÜÁÖºñ" xfId="46" xr:uid="{00000000-0005-0000-0000-00005B020000}"/>
    <cellStyle name="AÞ¸¶_AI°Cºn,μμ±Þºn" xfId="47" xr:uid="{00000000-0005-0000-0000-00005C020000}"/>
    <cellStyle name="ÄÞ¸¶_laroux" xfId="48" xr:uid="{00000000-0005-0000-0000-00005D020000}"/>
    <cellStyle name="AÞ¸¶_laroux_1" xfId="49" xr:uid="{00000000-0005-0000-0000-00005E020000}"/>
    <cellStyle name="ÄÞ¸¶_laroux_1" xfId="50" xr:uid="{00000000-0005-0000-0000-00005F020000}"/>
    <cellStyle name="AÞ¸¶_Sheet1" xfId="51" xr:uid="{00000000-0005-0000-0000-000060020000}"/>
    <cellStyle name="ÄÞ¸¶_Sheet1" xfId="52" xr:uid="{00000000-0005-0000-0000-000061020000}"/>
    <cellStyle name="AÞ¸¶_Sheet1 2" xfId="3481" xr:uid="{00000000-0005-0000-0000-000062020000}"/>
    <cellStyle name="ÄÞ¸¶_Sheet1 2" xfId="3480" xr:uid="{00000000-0005-0000-0000-000063020000}"/>
    <cellStyle name="AÞ¸¶_Sheet1 3" xfId="3464" xr:uid="{00000000-0005-0000-0000-000064020000}"/>
    <cellStyle name="ÄÞ¸¶_Sheet1 3" xfId="3465" xr:uid="{00000000-0005-0000-0000-000065020000}"/>
    <cellStyle name="AÞ¸¶_Sheet1_02 08-전기,가스,수도" xfId="294" xr:uid="{00000000-0005-0000-0000-000066020000}"/>
    <cellStyle name="ÄÞ¸¶_Sheet1_02 08-전기,가스,수도" xfId="295" xr:uid="{00000000-0005-0000-0000-000067020000}"/>
    <cellStyle name="AÞ¸¶_Sheet1_41-06농림16" xfId="53" xr:uid="{00000000-0005-0000-0000-000068020000}"/>
    <cellStyle name="ÄÞ¸¶_Sheet1_41-06농림16" xfId="54" xr:uid="{00000000-0005-0000-0000-000069020000}"/>
    <cellStyle name="AÞ¸¶_Sheet1_41-06농림16 2" xfId="3479" xr:uid="{00000000-0005-0000-0000-00006A020000}"/>
    <cellStyle name="ÄÞ¸¶_Sheet1_41-06농림16 2" xfId="3478" xr:uid="{00000000-0005-0000-0000-00006B020000}"/>
    <cellStyle name="AÞ¸¶_Sheet1_41-06농림16 3" xfId="3466" xr:uid="{00000000-0005-0000-0000-00006C020000}"/>
    <cellStyle name="ÄÞ¸¶_Sheet1_41-06농림16 3" xfId="3467" xr:uid="{00000000-0005-0000-0000-00006D020000}"/>
    <cellStyle name="AÞ¸¶_Sheet1_41-06농림16_02 08-전기,가스,수도" xfId="296" xr:uid="{00000000-0005-0000-0000-00006E020000}"/>
    <cellStyle name="ÄÞ¸¶_Sheet1_41-06농림16_02 08-전기,가스,수도" xfId="297" xr:uid="{00000000-0005-0000-0000-00006F020000}"/>
    <cellStyle name="AÞ¸¶_Sheet1_41-06농림16_45-09 유통 금융 보험 및 기타서비스(97-109)" xfId="298" xr:uid="{00000000-0005-0000-0000-000070020000}"/>
    <cellStyle name="ÄÞ¸¶_Sheet1_41-06농림16_45-09 유통 금융 보험 및 기타서비스(97-109)" xfId="299" xr:uid="{00000000-0005-0000-0000-000071020000}"/>
    <cellStyle name="AÞ¸¶_Sheet1_41-06농림16_46-06 농림수산업" xfId="420" xr:uid="{00000000-0005-0000-0000-000072020000}"/>
    <cellStyle name="ÄÞ¸¶_Sheet1_41-06농림16_46-06 농림수산업" xfId="421" xr:uid="{00000000-0005-0000-0000-000073020000}"/>
    <cellStyle name="AÞ¸¶_Sheet1_41-06농림16_46-09 유통 금융 보험 및 기타서비스" xfId="300" xr:uid="{00000000-0005-0000-0000-000074020000}"/>
    <cellStyle name="ÄÞ¸¶_Sheet1_41-06농림16_46-09 유통 금융 보험 및 기타서비스" xfId="301" xr:uid="{00000000-0005-0000-0000-000075020000}"/>
    <cellStyle name="AÞ¸¶_Sheet1_41-06농림16_46-11 교통 관광 및 정보통신" xfId="302" xr:uid="{00000000-0005-0000-0000-000076020000}"/>
    <cellStyle name="ÄÞ¸¶_Sheet1_41-06농림16_46-11 교통 관광 및 정보통신" xfId="303" xr:uid="{00000000-0005-0000-0000-000077020000}"/>
    <cellStyle name="AÞ¸¶_Sheet1_41-06농림16_48-06 농림수산업" xfId="3416" xr:uid="{00000000-0005-0000-0000-000078020000}"/>
    <cellStyle name="ÄÞ¸¶_Sheet1_41-06농림16_48-06 농림수산업" xfId="3417" xr:uid="{00000000-0005-0000-0000-000079020000}"/>
    <cellStyle name="AÞ¸¶_Sheet1_41-06농림16_48-09 유통 금융 보험 및 기타서비스" xfId="304" xr:uid="{00000000-0005-0000-0000-00007A020000}"/>
    <cellStyle name="ÄÞ¸¶_Sheet1_41-06농림16_48-09 유통 금융 보험 및 기타서비스" xfId="305" xr:uid="{00000000-0005-0000-0000-00007B020000}"/>
    <cellStyle name="AÞ¸¶_Sheet1_41-06농림16_48-10 주택 건설" xfId="2853" xr:uid="{00000000-0005-0000-0000-00007C020000}"/>
    <cellStyle name="ÄÞ¸¶_Sheet1_41-06농림16_48-10 주택 건설" xfId="3457" xr:uid="{00000000-0005-0000-0000-00007D020000}"/>
    <cellStyle name="AÞ¸¶_Sheet1_41-06농림16_48-11 교통 관광 및 정보통신" xfId="2866" xr:uid="{00000000-0005-0000-0000-00007E020000}"/>
    <cellStyle name="ÄÞ¸¶_Sheet1_41-06농림16_48-11 교통 관광 및 정보통신" xfId="2949" xr:uid="{00000000-0005-0000-0000-00007F020000}"/>
    <cellStyle name="AÞ¸¶_Sheet1_41-06농림16_48-12 보건 및 사회보장" xfId="2761" xr:uid="{00000000-0005-0000-0000-000080020000}"/>
    <cellStyle name="ÄÞ¸¶_Sheet1_41-06농림16_48-12 보건 및 사회보장" xfId="2762" xr:uid="{00000000-0005-0000-0000-000081020000}"/>
    <cellStyle name="AÞ¸¶_Sheet1_41-06농림16_48-13 환경" xfId="2763" xr:uid="{00000000-0005-0000-0000-000082020000}"/>
    <cellStyle name="ÄÞ¸¶_Sheet1_41-06농림16_48-13 환경" xfId="2764" xr:uid="{00000000-0005-0000-0000-000083020000}"/>
    <cellStyle name="AÞ¸¶_Sheet1_41-06농림16_48-14 교육 및 문화" xfId="2765" xr:uid="{00000000-0005-0000-0000-000084020000}"/>
    <cellStyle name="ÄÞ¸¶_Sheet1_41-06농림16_48-14 교육 및 문화" xfId="2766" xr:uid="{00000000-0005-0000-0000-000085020000}"/>
    <cellStyle name="AÞ¸¶_Sheet1_41-06농림16_48-17 공공행정 및 사법" xfId="306" xr:uid="{00000000-0005-0000-0000-000086020000}"/>
    <cellStyle name="ÄÞ¸¶_Sheet1_41-06농림16_48-17 공공행정 및 사법" xfId="307" xr:uid="{00000000-0005-0000-0000-000087020000}"/>
    <cellStyle name="AÞ¸¶_Sheet1_41-06농림16_99 재가노인복지시설" xfId="308" xr:uid="{00000000-0005-0000-0000-000088020000}"/>
    <cellStyle name="ÄÞ¸¶_Sheet1_41-06농림16_99 재가노인복지시설" xfId="309" xr:uid="{00000000-0005-0000-0000-000089020000}"/>
    <cellStyle name="AÞ¸¶_Sheet1_41-06농림16_99 친환경농산물 인증현황" xfId="310" xr:uid="{00000000-0005-0000-0000-00008A020000}"/>
    <cellStyle name="ÄÞ¸¶_Sheet1_41-06농림16_99 친환경농산물 인증현황" xfId="311" xr:uid="{00000000-0005-0000-0000-00008B020000}"/>
    <cellStyle name="AÞ¸¶_Sheet1_41-06농림16_보건위생정책과" xfId="2770" xr:uid="{00000000-0005-0000-0000-00008C020000}"/>
    <cellStyle name="ÄÞ¸¶_Sheet1_41-06농림16_보건위생정책과" xfId="2771" xr:uid="{00000000-0005-0000-0000-00008D020000}"/>
    <cellStyle name="AÞ¸¶_Sheet1_41-06농림16_시군구" xfId="2772" xr:uid="{00000000-0005-0000-0000-00008E020000}"/>
    <cellStyle name="ÄÞ¸¶_Sheet1_41-06농림16_시군구" xfId="2773" xr:uid="{00000000-0005-0000-0000-00008F020000}"/>
    <cellStyle name="AÞ¸¶_Sheet1_41-06농림16_안산시" xfId="2774" xr:uid="{00000000-0005-0000-0000-000090020000}"/>
    <cellStyle name="ÄÞ¸¶_Sheet1_41-06농림16_안산시" xfId="2775" xr:uid="{00000000-0005-0000-0000-000091020000}"/>
    <cellStyle name="AÞ¸¶_Sheet1_41-06농림16_유통업체현황" xfId="312" xr:uid="{00000000-0005-0000-0000-000092020000}"/>
    <cellStyle name="ÄÞ¸¶_Sheet1_41-06농림16_유통업체현황" xfId="313" xr:uid="{00000000-0005-0000-0000-000093020000}"/>
    <cellStyle name="AÞ¸¶_Sheet1_41-06농림16_토지정보과(제출)," xfId="2776" xr:uid="{00000000-0005-0000-0000-000094020000}"/>
    <cellStyle name="ÄÞ¸¶_Sheet1_41-06농림16_토지정보과(제출)," xfId="2777" xr:uid="{00000000-0005-0000-0000-000095020000}"/>
    <cellStyle name="AÞ¸¶_Sheet1_41-06농림16_평택시" xfId="2778" xr:uid="{00000000-0005-0000-0000-000096020000}"/>
    <cellStyle name="ÄÞ¸¶_Sheet1_41-06농림16_평택시" xfId="2779" xr:uid="{00000000-0005-0000-0000-000097020000}"/>
    <cellStyle name="AÞ¸¶_Sheet1_41-06농림41" xfId="55" xr:uid="{00000000-0005-0000-0000-000098020000}"/>
    <cellStyle name="ÄÞ¸¶_Sheet1_41-06농림41" xfId="56" xr:uid="{00000000-0005-0000-0000-000099020000}"/>
    <cellStyle name="AÞ¸¶_Sheet1_45-09 유통 금융 보험 및 기타서비스(97-109)" xfId="314" xr:uid="{00000000-0005-0000-0000-00009A020000}"/>
    <cellStyle name="ÄÞ¸¶_Sheet1_45-09 유통 금융 보험 및 기타서비스(97-109)" xfId="315" xr:uid="{00000000-0005-0000-0000-00009B020000}"/>
    <cellStyle name="AÞ¸¶_Sheet1_46-06 농림수산업" xfId="422" xr:uid="{00000000-0005-0000-0000-00009C020000}"/>
    <cellStyle name="ÄÞ¸¶_Sheet1_46-06 농림수산업" xfId="423" xr:uid="{00000000-0005-0000-0000-00009D020000}"/>
    <cellStyle name="AÞ¸¶_Sheet1_46-09 유통 금융 보험 및 기타서비스" xfId="316" xr:uid="{00000000-0005-0000-0000-00009E020000}"/>
    <cellStyle name="ÄÞ¸¶_Sheet1_46-09 유통 금융 보험 및 기타서비스" xfId="317" xr:uid="{00000000-0005-0000-0000-00009F020000}"/>
    <cellStyle name="AÞ¸¶_Sheet1_46-11 교통 관광 및 정보통신" xfId="318" xr:uid="{00000000-0005-0000-0000-0000A0020000}"/>
    <cellStyle name="ÄÞ¸¶_Sheet1_46-11 교통 관광 및 정보통신" xfId="319" xr:uid="{00000000-0005-0000-0000-0000A1020000}"/>
    <cellStyle name="AÞ¸¶_Sheet1_48-06 농림수산업" xfId="3458" xr:uid="{00000000-0005-0000-0000-0000A2020000}"/>
    <cellStyle name="ÄÞ¸¶_Sheet1_48-06 농림수산업" xfId="3459" xr:uid="{00000000-0005-0000-0000-0000A3020000}"/>
    <cellStyle name="AÞ¸¶_Sheet1_48-09 유통 금융 보험 및 기타서비스" xfId="320" xr:uid="{00000000-0005-0000-0000-0000A4020000}"/>
    <cellStyle name="ÄÞ¸¶_Sheet1_48-09 유통 금융 보험 및 기타서비스" xfId="321" xr:uid="{00000000-0005-0000-0000-0000A5020000}"/>
    <cellStyle name="AÞ¸¶_Sheet1_48-10 주택 건설" xfId="3460" xr:uid="{00000000-0005-0000-0000-0000A6020000}"/>
    <cellStyle name="ÄÞ¸¶_Sheet1_48-10 주택 건설" xfId="3461" xr:uid="{00000000-0005-0000-0000-0000A7020000}"/>
    <cellStyle name="AÞ¸¶_Sheet1_48-11 교통 관광 및 정보통신" xfId="3462" xr:uid="{00000000-0005-0000-0000-0000A8020000}"/>
    <cellStyle name="ÄÞ¸¶_Sheet1_48-11 교통 관광 및 정보통신" xfId="3463" xr:uid="{00000000-0005-0000-0000-0000A9020000}"/>
    <cellStyle name="AÞ¸¶_Sheet1_48-12 보건 및 사회보장" xfId="2781" xr:uid="{00000000-0005-0000-0000-0000AA020000}"/>
    <cellStyle name="ÄÞ¸¶_Sheet1_48-12 보건 및 사회보장" xfId="2782" xr:uid="{00000000-0005-0000-0000-0000AB020000}"/>
    <cellStyle name="AÞ¸¶_Sheet1_48-13 환경" xfId="2783" xr:uid="{00000000-0005-0000-0000-0000AC020000}"/>
    <cellStyle name="ÄÞ¸¶_Sheet1_48-13 환경" xfId="2784" xr:uid="{00000000-0005-0000-0000-0000AD020000}"/>
    <cellStyle name="AÞ¸¶_Sheet1_48-14 교육 및 문화" xfId="2785" xr:uid="{00000000-0005-0000-0000-0000AE020000}"/>
    <cellStyle name="ÄÞ¸¶_Sheet1_48-14 교육 및 문화" xfId="2786" xr:uid="{00000000-0005-0000-0000-0000AF020000}"/>
    <cellStyle name="AÞ¸¶_Sheet1_48-17 공공행정 및 사법" xfId="322" xr:uid="{00000000-0005-0000-0000-0000B0020000}"/>
    <cellStyle name="ÄÞ¸¶_Sheet1_48-17 공공행정 및 사법" xfId="323" xr:uid="{00000000-0005-0000-0000-0000B1020000}"/>
    <cellStyle name="AÞ¸¶_Sheet1_99 재가노인복지시설" xfId="324" xr:uid="{00000000-0005-0000-0000-0000B2020000}"/>
    <cellStyle name="ÄÞ¸¶_Sheet1_99 재가노인복지시설" xfId="325" xr:uid="{00000000-0005-0000-0000-0000B3020000}"/>
    <cellStyle name="AÞ¸¶_Sheet1_99 친환경농산물 인증현황" xfId="326" xr:uid="{00000000-0005-0000-0000-0000B4020000}"/>
    <cellStyle name="ÄÞ¸¶_Sheet1_99 친환경농산물 인증현황" xfId="327" xr:uid="{00000000-0005-0000-0000-0000B5020000}"/>
    <cellStyle name="AÞ¸¶_Sheet1_보건위생정책과" xfId="2787" xr:uid="{00000000-0005-0000-0000-0000B6020000}"/>
    <cellStyle name="ÄÞ¸¶_Sheet1_보건위생정책과" xfId="2788" xr:uid="{00000000-0005-0000-0000-0000B7020000}"/>
    <cellStyle name="AÞ¸¶_Sheet1_시군구" xfId="2789" xr:uid="{00000000-0005-0000-0000-0000B8020000}"/>
    <cellStyle name="ÄÞ¸¶_Sheet1_시군구" xfId="2790" xr:uid="{00000000-0005-0000-0000-0000B9020000}"/>
    <cellStyle name="AÞ¸¶_Sheet1_안산시" xfId="2791" xr:uid="{00000000-0005-0000-0000-0000BA020000}"/>
    <cellStyle name="ÄÞ¸¶_Sheet1_안산시" xfId="2792" xr:uid="{00000000-0005-0000-0000-0000BB020000}"/>
    <cellStyle name="AÞ¸¶_Sheet1_유통업체현황" xfId="328" xr:uid="{00000000-0005-0000-0000-0000BC020000}"/>
    <cellStyle name="ÄÞ¸¶_Sheet1_유통업체현황" xfId="329" xr:uid="{00000000-0005-0000-0000-0000BD020000}"/>
    <cellStyle name="AÞ¸¶_Sheet1_토지정보과(제출)," xfId="2793" xr:uid="{00000000-0005-0000-0000-0000BE020000}"/>
    <cellStyle name="ÄÞ¸¶_Sheet1_토지정보과(제출)," xfId="2794" xr:uid="{00000000-0005-0000-0000-0000BF020000}"/>
    <cellStyle name="AÞ¸¶_Sheet1_평택시" xfId="2795" xr:uid="{00000000-0005-0000-0000-0000C0020000}"/>
    <cellStyle name="ÄÞ¸¶_Sheet1_평택시" xfId="2796" xr:uid="{00000000-0005-0000-0000-0000C1020000}"/>
    <cellStyle name="Bad" xfId="2517" xr:uid="{00000000-0005-0000-0000-0000C2020000}"/>
    <cellStyle name="C¡IA¨ª_¡ic¨u¡A¨￢I¨￢¡Æ AN¡Æe " xfId="4246" xr:uid="{00000000-0005-0000-0000-0000C3020000}"/>
    <cellStyle name="C￥AØ_¿μ¾÷CoE² " xfId="57" xr:uid="{00000000-0005-0000-0000-0000C4020000}"/>
    <cellStyle name="Ç¥ÁØ_¼ÕÀÍ¿¹»ê" xfId="58" xr:uid="{00000000-0005-0000-0000-0000C5020000}"/>
    <cellStyle name="C￥AØ_¼OAI¿¹≫e" xfId="59" xr:uid="{00000000-0005-0000-0000-0000C6020000}"/>
    <cellStyle name="Ç¥ÁØ_ÀÎ°Çºñ,¿ÜÁÖºñ" xfId="60" xr:uid="{00000000-0005-0000-0000-0000C7020000}"/>
    <cellStyle name="C￥AØ_AI°Cºn,μμ±Þºn" xfId="61" xr:uid="{00000000-0005-0000-0000-0000C8020000}"/>
    <cellStyle name="Ç¥ÁØ_laroux" xfId="62" xr:uid="{00000000-0005-0000-0000-0000C9020000}"/>
    <cellStyle name="C￥AØ_laroux_1" xfId="63" xr:uid="{00000000-0005-0000-0000-0000CA020000}"/>
    <cellStyle name="Ç¥ÁØ_laroux_1" xfId="64" xr:uid="{00000000-0005-0000-0000-0000CB020000}"/>
    <cellStyle name="C￥AØ_laroux_1_Sheet1" xfId="65" xr:uid="{00000000-0005-0000-0000-0000CC020000}"/>
    <cellStyle name="Ç¥ÁØ_laroux_1_Sheet1" xfId="66" xr:uid="{00000000-0005-0000-0000-0000CD020000}"/>
    <cellStyle name="C￥AØ_laroux_2" xfId="67" xr:uid="{00000000-0005-0000-0000-0000CE020000}"/>
    <cellStyle name="Ç¥ÁØ_laroux_2" xfId="68" xr:uid="{00000000-0005-0000-0000-0000CF020000}"/>
    <cellStyle name="C￥AØ_laroux_2_Sheet1" xfId="69" xr:uid="{00000000-0005-0000-0000-0000D0020000}"/>
    <cellStyle name="Ç¥ÁØ_laroux_2_Sheet1" xfId="70" xr:uid="{00000000-0005-0000-0000-0000D1020000}"/>
    <cellStyle name="C￥AØ_laroux_3" xfId="71" xr:uid="{00000000-0005-0000-0000-0000D2020000}"/>
    <cellStyle name="Ç¥ÁØ_laroux_3" xfId="72" xr:uid="{00000000-0005-0000-0000-0000D3020000}"/>
    <cellStyle name="C￥AØ_laroux_4" xfId="73" xr:uid="{00000000-0005-0000-0000-0000D4020000}"/>
    <cellStyle name="Ç¥ÁØ_laroux_4" xfId="74" xr:uid="{00000000-0005-0000-0000-0000D5020000}"/>
    <cellStyle name="C￥AØ_laroux_Sheet1" xfId="75" xr:uid="{00000000-0005-0000-0000-0000D6020000}"/>
    <cellStyle name="Ç¥ÁØ_laroux_Sheet1" xfId="76" xr:uid="{00000000-0005-0000-0000-0000D7020000}"/>
    <cellStyle name="C￥AØ_Sheet1" xfId="77" xr:uid="{00000000-0005-0000-0000-0000D8020000}"/>
    <cellStyle name="Ç¥ÁØ_Sheet1" xfId="78" xr:uid="{00000000-0005-0000-0000-0000D9020000}"/>
    <cellStyle name="Calculation" xfId="2518" xr:uid="{00000000-0005-0000-0000-0000DA020000}"/>
    <cellStyle name="Calculation 10" xfId="3278" xr:uid="{00000000-0005-0000-0000-0000DB020000}"/>
    <cellStyle name="Calculation 11" xfId="2890" xr:uid="{00000000-0005-0000-0000-0000DC020000}"/>
    <cellStyle name="Calculation 12" xfId="3311" xr:uid="{00000000-0005-0000-0000-0000DD020000}"/>
    <cellStyle name="Calculation 13" xfId="2993" xr:uid="{00000000-0005-0000-0000-0000DE020000}"/>
    <cellStyle name="Calculation 14" xfId="3058" xr:uid="{00000000-0005-0000-0000-0000DF020000}"/>
    <cellStyle name="Calculation 15" xfId="3013" xr:uid="{00000000-0005-0000-0000-0000E0020000}"/>
    <cellStyle name="Calculation 16" xfId="2743" xr:uid="{00000000-0005-0000-0000-0000E1020000}"/>
    <cellStyle name="Calculation 2" xfId="3135" xr:uid="{00000000-0005-0000-0000-0000E2020000}"/>
    <cellStyle name="Calculation 3" xfId="2550" xr:uid="{00000000-0005-0000-0000-0000E3020000}"/>
    <cellStyle name="Calculation 4" xfId="3166" xr:uid="{00000000-0005-0000-0000-0000E4020000}"/>
    <cellStyle name="Calculation 5" xfId="3606" xr:uid="{00000000-0005-0000-0000-0000E5020000}"/>
    <cellStyle name="Calculation 6" xfId="3390" xr:uid="{00000000-0005-0000-0000-0000E6020000}"/>
    <cellStyle name="Calculation 7" xfId="3616" xr:uid="{00000000-0005-0000-0000-0000E7020000}"/>
    <cellStyle name="Calculation 8" xfId="3163" xr:uid="{00000000-0005-0000-0000-0000E8020000}"/>
    <cellStyle name="Calculation 9" xfId="3716" xr:uid="{00000000-0005-0000-0000-0000E9020000}"/>
    <cellStyle name="category" xfId="330" xr:uid="{00000000-0005-0000-0000-0000EA020000}"/>
    <cellStyle name="Check Cell" xfId="2519" xr:uid="{00000000-0005-0000-0000-0000EB020000}"/>
    <cellStyle name="Comma" xfId="424" xr:uid="{00000000-0005-0000-0000-0000EC020000}"/>
    <cellStyle name="Comma [0]_ SG&amp;A Bridge " xfId="79" xr:uid="{00000000-0005-0000-0000-0000ED020000}"/>
    <cellStyle name="comma zerodec" xfId="425" xr:uid="{00000000-0005-0000-0000-0000EE020000}"/>
    <cellStyle name="Comma_ SG&amp;A Bridge " xfId="80" xr:uid="{00000000-0005-0000-0000-0000EF020000}"/>
    <cellStyle name="Comma0" xfId="4247" xr:uid="{00000000-0005-0000-0000-0000F0020000}"/>
    <cellStyle name="Curren?_x0012_퐀_x0017_?" xfId="4248" xr:uid="{00000000-0005-0000-0000-0000F1020000}"/>
    <cellStyle name="Currency" xfId="426" xr:uid="{00000000-0005-0000-0000-0000F2020000}"/>
    <cellStyle name="Currency [0]_ SG&amp;A Bridge " xfId="81" xr:uid="{00000000-0005-0000-0000-0000F3020000}"/>
    <cellStyle name="Currency_ SG&amp;A Bridge " xfId="82" xr:uid="{00000000-0005-0000-0000-0000F4020000}"/>
    <cellStyle name="Currency0" xfId="4249" xr:uid="{00000000-0005-0000-0000-0000F5020000}"/>
    <cellStyle name="Currency1" xfId="427" xr:uid="{00000000-0005-0000-0000-0000F6020000}"/>
    <cellStyle name="Date" xfId="83" xr:uid="{00000000-0005-0000-0000-0000F7020000}"/>
    <cellStyle name="Date 2" xfId="428" xr:uid="{00000000-0005-0000-0000-0000F8020000}"/>
    <cellStyle name="Dollar (zero dec)" xfId="429" xr:uid="{00000000-0005-0000-0000-0000F9020000}"/>
    <cellStyle name="Euro" xfId="430" xr:uid="{00000000-0005-0000-0000-0000FA020000}"/>
    <cellStyle name="Explanatory Text" xfId="2520" xr:uid="{00000000-0005-0000-0000-0000FB020000}"/>
    <cellStyle name="Fixed" xfId="84" xr:uid="{00000000-0005-0000-0000-0000FC020000}"/>
    <cellStyle name="Fixed 2" xfId="431" xr:uid="{00000000-0005-0000-0000-0000FD020000}"/>
    <cellStyle name="Good" xfId="2521" xr:uid="{00000000-0005-0000-0000-0000FE020000}"/>
    <cellStyle name="Grey" xfId="432" xr:uid="{00000000-0005-0000-0000-0000FF020000}"/>
    <cellStyle name="HEADER" xfId="433" xr:uid="{00000000-0005-0000-0000-000000030000}"/>
    <cellStyle name="Header1" xfId="85" xr:uid="{00000000-0005-0000-0000-000001030000}"/>
    <cellStyle name="Header2" xfId="86" xr:uid="{00000000-0005-0000-0000-000002030000}"/>
    <cellStyle name="Header2 2" xfId="434" xr:uid="{00000000-0005-0000-0000-000003030000}"/>
    <cellStyle name="Header2 2 2" xfId="3431" xr:uid="{00000000-0005-0000-0000-000004030000}"/>
    <cellStyle name="Header2 2 2 2" xfId="3691" xr:uid="{00000000-0005-0000-0000-000005030000}"/>
    <cellStyle name="Header2 2 2 3" xfId="3087" xr:uid="{00000000-0005-0000-0000-000006030000}"/>
    <cellStyle name="Header2 2 2 4" xfId="3755" xr:uid="{00000000-0005-0000-0000-000007030000}"/>
    <cellStyle name="Header2 2 2 5" xfId="2895" xr:uid="{00000000-0005-0000-0000-000008030000}"/>
    <cellStyle name="Header2 2 2 6" xfId="3018" xr:uid="{00000000-0005-0000-0000-000009030000}"/>
    <cellStyle name="Header2 2 2 7" xfId="3563" xr:uid="{00000000-0005-0000-0000-00000A030000}"/>
    <cellStyle name="Header2 2 3" xfId="3506" xr:uid="{00000000-0005-0000-0000-00000B030000}"/>
    <cellStyle name="Header2 2 3 10" xfId="2977" xr:uid="{00000000-0005-0000-0000-00000C030000}"/>
    <cellStyle name="Header2 2 3 11" xfId="3974" xr:uid="{00000000-0005-0000-0000-00000D030000}"/>
    <cellStyle name="Header2 2 3 12" xfId="3998" xr:uid="{00000000-0005-0000-0000-00000E030000}"/>
    <cellStyle name="Header2 2 3 13" xfId="4033" xr:uid="{00000000-0005-0000-0000-00000F030000}"/>
    <cellStyle name="Header2 2 3 14" xfId="4057" xr:uid="{00000000-0005-0000-0000-000010030000}"/>
    <cellStyle name="Header2 2 3 15" xfId="4083" xr:uid="{00000000-0005-0000-0000-000011030000}"/>
    <cellStyle name="Header2 2 3 16" xfId="3661" xr:uid="{00000000-0005-0000-0000-000012030000}"/>
    <cellStyle name="Header2 2 3 17" xfId="4120" xr:uid="{00000000-0005-0000-0000-000013030000}"/>
    <cellStyle name="Header2 2 3 18" xfId="4140" xr:uid="{00000000-0005-0000-0000-000014030000}"/>
    <cellStyle name="Header2 2 3 19" xfId="4162" xr:uid="{00000000-0005-0000-0000-000015030000}"/>
    <cellStyle name="Header2 2 3 2" xfId="3715" xr:uid="{00000000-0005-0000-0000-000016030000}"/>
    <cellStyle name="Header2 2 3 3" xfId="2798" xr:uid="{00000000-0005-0000-0000-000017030000}"/>
    <cellStyle name="Header2 2 3 4" xfId="3770" xr:uid="{00000000-0005-0000-0000-000018030000}"/>
    <cellStyle name="Header2 2 3 5" xfId="3804" xr:uid="{00000000-0005-0000-0000-000019030000}"/>
    <cellStyle name="Header2 2 3 6" xfId="3838" xr:uid="{00000000-0005-0000-0000-00001A030000}"/>
    <cellStyle name="Header2 2 3 7" xfId="2995" xr:uid="{00000000-0005-0000-0000-00001B030000}"/>
    <cellStyle name="Header2 2 3 8" xfId="3908" xr:uid="{00000000-0005-0000-0000-00001C030000}"/>
    <cellStyle name="Header2 2 3 9" xfId="3940" xr:uid="{00000000-0005-0000-0000-00001D030000}"/>
    <cellStyle name="Header2 2 4" xfId="2801" xr:uid="{00000000-0005-0000-0000-00001E030000}"/>
    <cellStyle name="Header2 3" xfId="2484" xr:uid="{00000000-0005-0000-0000-00001F030000}"/>
    <cellStyle name="Header2 3 10" xfId="4250" xr:uid="{00000000-0005-0000-0000-000020030000}"/>
    <cellStyle name="Header2 3 11" xfId="4234" xr:uid="{00000000-0005-0000-0000-000021030000}"/>
    <cellStyle name="Header2 3 2" xfId="3410" xr:uid="{00000000-0005-0000-0000-000022030000}"/>
    <cellStyle name="Header2 3 3" xfId="3681" xr:uid="{00000000-0005-0000-0000-000023030000}"/>
    <cellStyle name="Header2 3 4" xfId="3355" xr:uid="{00000000-0005-0000-0000-000024030000}"/>
    <cellStyle name="Header2 3 5" xfId="3229" xr:uid="{00000000-0005-0000-0000-000025030000}"/>
    <cellStyle name="Header2 3 6" xfId="3544" xr:uid="{00000000-0005-0000-0000-000026030000}"/>
    <cellStyle name="Header2 3 7" xfId="3647" xr:uid="{00000000-0005-0000-0000-000027030000}"/>
    <cellStyle name="Header2 3 8" xfId="3892" xr:uid="{00000000-0005-0000-0000-000028030000}"/>
    <cellStyle name="Header2 3 9" xfId="4195" xr:uid="{00000000-0005-0000-0000-000029030000}"/>
    <cellStyle name="Heading" xfId="435" xr:uid="{00000000-0005-0000-0000-00002A030000}"/>
    <cellStyle name="Heading 1" xfId="2522" xr:uid="{00000000-0005-0000-0000-00002B030000}"/>
    <cellStyle name="Heading 1 2" xfId="4251" xr:uid="{00000000-0005-0000-0000-00002C030000}"/>
    <cellStyle name="Heading 2" xfId="2523" xr:uid="{00000000-0005-0000-0000-00002D030000}"/>
    <cellStyle name="Heading 2 2" xfId="4252" xr:uid="{00000000-0005-0000-0000-00002E030000}"/>
    <cellStyle name="Heading 3" xfId="2524" xr:uid="{00000000-0005-0000-0000-00002F030000}"/>
    <cellStyle name="Heading 4" xfId="2525" xr:uid="{00000000-0005-0000-0000-000030030000}"/>
    <cellStyle name="HEADING1" xfId="87" xr:uid="{00000000-0005-0000-0000-000031030000}"/>
    <cellStyle name="HEADING1 2" xfId="436" xr:uid="{00000000-0005-0000-0000-000032030000}"/>
    <cellStyle name="HEADING2" xfId="88" xr:uid="{00000000-0005-0000-0000-000033030000}"/>
    <cellStyle name="HEADING2 2" xfId="437" xr:uid="{00000000-0005-0000-0000-000034030000}"/>
    <cellStyle name="Input" xfId="2526" xr:uid="{00000000-0005-0000-0000-000035030000}"/>
    <cellStyle name="Input [yellow]" xfId="438" xr:uid="{00000000-0005-0000-0000-000036030000}"/>
    <cellStyle name="Input [yellow] 2" xfId="1515" xr:uid="{00000000-0005-0000-0000-000037030000}"/>
    <cellStyle name="Input [yellow] 2 2" xfId="3148" xr:uid="{00000000-0005-0000-0000-000038030000}"/>
    <cellStyle name="Input [yellow] 2 3" xfId="3086" xr:uid="{00000000-0005-0000-0000-000039030000}"/>
    <cellStyle name="Input [yellow] 2 4" xfId="3307" xr:uid="{00000000-0005-0000-0000-00003A030000}"/>
    <cellStyle name="Input [yellow] 2 5" xfId="3250" xr:uid="{00000000-0005-0000-0000-00003B030000}"/>
    <cellStyle name="Input [yellow] 2 6" xfId="3222" xr:uid="{00000000-0005-0000-0000-00003C030000}"/>
    <cellStyle name="Input [yellow] 2 7" xfId="3199" xr:uid="{00000000-0005-0000-0000-00003D030000}"/>
    <cellStyle name="Input [yellow] 2 8" xfId="4185" xr:uid="{00000000-0005-0000-0000-00003E030000}"/>
    <cellStyle name="Input [yellow] 3" xfId="1514" xr:uid="{00000000-0005-0000-0000-00003F030000}"/>
    <cellStyle name="Input [yellow] 3 2" xfId="3509" xr:uid="{00000000-0005-0000-0000-000040030000}"/>
    <cellStyle name="Input [yellow] 3 2 2" xfId="3754" xr:uid="{00000000-0005-0000-0000-000041030000}"/>
    <cellStyle name="Input [yellow] 3 2 3" xfId="3840" xr:uid="{00000000-0005-0000-0000-000042030000}"/>
    <cellStyle name="Input [yellow] 3 2 4" xfId="3942" xr:uid="{00000000-0005-0000-0000-000043030000}"/>
    <cellStyle name="Input [yellow] 3 2 5" xfId="2551" xr:uid="{00000000-0005-0000-0000-000044030000}"/>
    <cellStyle name="Input [yellow] 3 2 6" xfId="4084" xr:uid="{00000000-0005-0000-0000-000045030000}"/>
    <cellStyle name="Input [yellow] 3 3" xfId="3147" xr:uid="{00000000-0005-0000-0000-000046030000}"/>
    <cellStyle name="Input [yellow] 3 4" xfId="4184" xr:uid="{00000000-0005-0000-0000-000047030000}"/>
    <cellStyle name="Input [yellow] 4" xfId="2483" xr:uid="{00000000-0005-0000-0000-000048030000}"/>
    <cellStyle name="Input [yellow] 4 2" xfId="3136" xr:uid="{00000000-0005-0000-0000-000049030000}"/>
    <cellStyle name="Input [yellow] 4 3" xfId="3263" xr:uid="{00000000-0005-0000-0000-00004A030000}"/>
    <cellStyle name="Input [yellow] 4 4" xfId="3389" xr:uid="{00000000-0005-0000-0000-00004B030000}"/>
    <cellStyle name="Input [yellow] 4 5" xfId="3615" xr:uid="{00000000-0005-0000-0000-00004C030000}"/>
    <cellStyle name="Input [yellow] 4 6" xfId="2967" xr:uid="{00000000-0005-0000-0000-00004D030000}"/>
    <cellStyle name="Input [yellow] 4 7" xfId="4194" xr:uid="{00000000-0005-0000-0000-00004E030000}"/>
    <cellStyle name="Input [yellow] 5" xfId="3505" xr:uid="{00000000-0005-0000-0000-00004F030000}"/>
    <cellStyle name="Input [yellow] 5 10" xfId="3221" xr:uid="{00000000-0005-0000-0000-000050030000}"/>
    <cellStyle name="Input [yellow] 5 11" xfId="3973" xr:uid="{00000000-0005-0000-0000-000051030000}"/>
    <cellStyle name="Input [yellow] 5 12" xfId="3997" xr:uid="{00000000-0005-0000-0000-000052030000}"/>
    <cellStyle name="Input [yellow] 5 13" xfId="4032" xr:uid="{00000000-0005-0000-0000-000053030000}"/>
    <cellStyle name="Input [yellow] 5 14" xfId="4056" xr:uid="{00000000-0005-0000-0000-000054030000}"/>
    <cellStyle name="Input [yellow] 5 15" xfId="4082" xr:uid="{00000000-0005-0000-0000-000055030000}"/>
    <cellStyle name="Input [yellow] 5 16" xfId="3561" xr:uid="{00000000-0005-0000-0000-000056030000}"/>
    <cellStyle name="Input [yellow] 5 17" xfId="4119" xr:uid="{00000000-0005-0000-0000-000057030000}"/>
    <cellStyle name="Input [yellow] 5 18" xfId="4139" xr:uid="{00000000-0005-0000-0000-000058030000}"/>
    <cellStyle name="Input [yellow] 5 19" xfId="4161" xr:uid="{00000000-0005-0000-0000-000059030000}"/>
    <cellStyle name="Input [yellow] 5 2" xfId="3714" xr:uid="{00000000-0005-0000-0000-00005A030000}"/>
    <cellStyle name="Input [yellow] 5 3" xfId="2799" xr:uid="{00000000-0005-0000-0000-00005B030000}"/>
    <cellStyle name="Input [yellow] 5 4" xfId="3769" xr:uid="{00000000-0005-0000-0000-00005C030000}"/>
    <cellStyle name="Input [yellow] 5 5" xfId="3803" xr:uid="{00000000-0005-0000-0000-00005D030000}"/>
    <cellStyle name="Input [yellow] 5 6" xfId="3837" xr:uid="{00000000-0005-0000-0000-00005E030000}"/>
    <cellStyle name="Input [yellow] 5 7" xfId="3668" xr:uid="{00000000-0005-0000-0000-00005F030000}"/>
    <cellStyle name="Input [yellow] 5 8" xfId="3907" xr:uid="{00000000-0005-0000-0000-000060030000}"/>
    <cellStyle name="Input [yellow] 5 9" xfId="3939" xr:uid="{00000000-0005-0000-0000-000061030000}"/>
    <cellStyle name="Input [yellow] 6" xfId="3088" xr:uid="{00000000-0005-0000-0000-000062030000}"/>
    <cellStyle name="Input 10" xfId="3141" xr:uid="{00000000-0005-0000-0000-000063030000}"/>
    <cellStyle name="Input 11" xfId="2731" xr:uid="{00000000-0005-0000-0000-000064030000}"/>
    <cellStyle name="Input 12" xfId="3225" xr:uid="{00000000-0005-0000-0000-000065030000}"/>
    <cellStyle name="Input 13" xfId="3203" xr:uid="{00000000-0005-0000-0000-000066030000}"/>
    <cellStyle name="Input 14" xfId="3070" xr:uid="{00000000-0005-0000-0000-000067030000}"/>
    <cellStyle name="Input 15" xfId="3565" xr:uid="{00000000-0005-0000-0000-000068030000}"/>
    <cellStyle name="Input 16" xfId="2932" xr:uid="{00000000-0005-0000-0000-000069030000}"/>
    <cellStyle name="Input 17" xfId="3023" xr:uid="{00000000-0005-0000-0000-00006A030000}"/>
    <cellStyle name="Input 18" xfId="3648" xr:uid="{00000000-0005-0000-0000-00006B030000}"/>
    <cellStyle name="Input 19" xfId="3768" xr:uid="{00000000-0005-0000-0000-00006C030000}"/>
    <cellStyle name="Input 2" xfId="3133" xr:uid="{00000000-0005-0000-0000-00006D030000}"/>
    <cellStyle name="Input 20" xfId="2651" xr:uid="{00000000-0005-0000-0000-00006E030000}"/>
    <cellStyle name="Input 21" xfId="3095" xr:uid="{00000000-0005-0000-0000-00006F030000}"/>
    <cellStyle name="Input 3" xfId="3197" xr:uid="{00000000-0005-0000-0000-000070030000}"/>
    <cellStyle name="Input 4" xfId="2914" xr:uid="{00000000-0005-0000-0000-000071030000}"/>
    <cellStyle name="Input 5" xfId="3172" xr:uid="{00000000-0005-0000-0000-000072030000}"/>
    <cellStyle name="Input 6" xfId="3669" xr:uid="{00000000-0005-0000-0000-000073030000}"/>
    <cellStyle name="Input 7" xfId="3165" xr:uid="{00000000-0005-0000-0000-000074030000}"/>
    <cellStyle name="Input 8" xfId="2971" xr:uid="{00000000-0005-0000-0000-000075030000}"/>
    <cellStyle name="Input 9" xfId="3284" xr:uid="{00000000-0005-0000-0000-000076030000}"/>
    <cellStyle name="Linked Cell" xfId="2527" xr:uid="{00000000-0005-0000-0000-000077030000}"/>
    <cellStyle name="Milliers [0]_Arabian Spec" xfId="439" xr:uid="{00000000-0005-0000-0000-000078030000}"/>
    <cellStyle name="Milliers_Arabian Spec" xfId="440" xr:uid="{00000000-0005-0000-0000-000079030000}"/>
    <cellStyle name="Model" xfId="441" xr:uid="{00000000-0005-0000-0000-00007A030000}"/>
    <cellStyle name="Mon?aire [0]_Arabian Spec" xfId="442" xr:uid="{00000000-0005-0000-0000-00007B030000}"/>
    <cellStyle name="Mon?aire_Arabian Spec" xfId="443" xr:uid="{00000000-0005-0000-0000-00007C030000}"/>
    <cellStyle name="Neutral" xfId="2528" xr:uid="{00000000-0005-0000-0000-00007D030000}"/>
    <cellStyle name="Normal - Style1" xfId="444" xr:uid="{00000000-0005-0000-0000-00007E030000}"/>
    <cellStyle name="Normal - 유형1" xfId="445" xr:uid="{00000000-0005-0000-0000-00007F030000}"/>
    <cellStyle name="Normal_ SG&amp;A Bridge " xfId="89" xr:uid="{00000000-0005-0000-0000-000080030000}"/>
    <cellStyle name="Note" xfId="2529" xr:uid="{00000000-0005-0000-0000-000081030000}"/>
    <cellStyle name="Note 10" xfId="3319" xr:uid="{00000000-0005-0000-0000-000082030000}"/>
    <cellStyle name="Note 11" xfId="3075" xr:uid="{00000000-0005-0000-0000-000083030000}"/>
    <cellStyle name="Note 12" xfId="2653" xr:uid="{00000000-0005-0000-0000-000084030000}"/>
    <cellStyle name="Note 13" xfId="3274" xr:uid="{00000000-0005-0000-0000-000085030000}"/>
    <cellStyle name="Note 14" xfId="3582" xr:uid="{00000000-0005-0000-0000-000086030000}"/>
    <cellStyle name="Note 15" xfId="2938" xr:uid="{00000000-0005-0000-0000-000087030000}"/>
    <cellStyle name="Note 16" xfId="3632" xr:uid="{00000000-0005-0000-0000-000088030000}"/>
    <cellStyle name="Note 17" xfId="3659" xr:uid="{00000000-0005-0000-0000-000089030000}"/>
    <cellStyle name="Note 18" xfId="2868" xr:uid="{00000000-0005-0000-0000-00008A030000}"/>
    <cellStyle name="Note 19" xfId="3017" xr:uid="{00000000-0005-0000-0000-00008B030000}"/>
    <cellStyle name="Note 2" xfId="3131" xr:uid="{00000000-0005-0000-0000-00008C030000}"/>
    <cellStyle name="Note 3" xfId="2915" xr:uid="{00000000-0005-0000-0000-00008D030000}"/>
    <cellStyle name="Note 4" xfId="3173" xr:uid="{00000000-0005-0000-0000-00008E030000}"/>
    <cellStyle name="Note 5" xfId="2856" xr:uid="{00000000-0005-0000-0000-00008F030000}"/>
    <cellStyle name="Note 6" xfId="3202" xr:uid="{00000000-0005-0000-0000-000090030000}"/>
    <cellStyle name="Note 7" xfId="3370" xr:uid="{00000000-0005-0000-0000-000091030000}"/>
    <cellStyle name="Note 8" xfId="3083" xr:uid="{00000000-0005-0000-0000-000092030000}"/>
    <cellStyle name="Note 9" xfId="3093" xr:uid="{00000000-0005-0000-0000-000093030000}"/>
    <cellStyle name="Output" xfId="2530" xr:uid="{00000000-0005-0000-0000-000094030000}"/>
    <cellStyle name="Output 10" xfId="3103" xr:uid="{00000000-0005-0000-0000-000095030000}"/>
    <cellStyle name="Output 11" xfId="3960" xr:uid="{00000000-0005-0000-0000-000096030000}"/>
    <cellStyle name="Output 12" xfId="3700" xr:uid="{00000000-0005-0000-0000-000097030000}"/>
    <cellStyle name="Output 13" xfId="3109" xr:uid="{00000000-0005-0000-0000-000098030000}"/>
    <cellStyle name="Output 2" xfId="3130" xr:uid="{00000000-0005-0000-0000-000099030000}"/>
    <cellStyle name="Output 3" xfId="3174" xr:uid="{00000000-0005-0000-0000-00009A030000}"/>
    <cellStyle name="Output 4" xfId="2972" xr:uid="{00000000-0005-0000-0000-00009B030000}"/>
    <cellStyle name="Output 5" xfId="3364" xr:uid="{00000000-0005-0000-0000-00009C030000}"/>
    <cellStyle name="Output 6" xfId="3631" xr:uid="{00000000-0005-0000-0000-00009D030000}"/>
    <cellStyle name="Output 7" xfId="3209" xr:uid="{00000000-0005-0000-0000-00009E030000}"/>
    <cellStyle name="Output 8" xfId="3756" xr:uid="{00000000-0005-0000-0000-00009F030000}"/>
    <cellStyle name="Output 9" xfId="3236" xr:uid="{00000000-0005-0000-0000-0000A0030000}"/>
    <cellStyle name="Percent" xfId="446" xr:uid="{00000000-0005-0000-0000-0000A1030000}"/>
    <cellStyle name="Percent (0)" xfId="447" xr:uid="{00000000-0005-0000-0000-0000A2030000}"/>
    <cellStyle name="Percent [2]" xfId="448" xr:uid="{00000000-0005-0000-0000-0000A3030000}"/>
    <cellStyle name="Percent_07하남상감사" xfId="449" xr:uid="{00000000-0005-0000-0000-0000A4030000}"/>
    <cellStyle name="subhead" xfId="450" xr:uid="{00000000-0005-0000-0000-0000A5030000}"/>
    <cellStyle name="Tickmark" xfId="451" xr:uid="{00000000-0005-0000-0000-0000A6030000}"/>
    <cellStyle name="Title" xfId="2531" xr:uid="{00000000-0005-0000-0000-0000A7030000}"/>
    <cellStyle name="title [1]" xfId="452" xr:uid="{00000000-0005-0000-0000-0000A8030000}"/>
    <cellStyle name="title [2]" xfId="453" xr:uid="{00000000-0005-0000-0000-0000A9030000}"/>
    <cellStyle name="Total" xfId="90" xr:uid="{00000000-0005-0000-0000-0000AA030000}"/>
    <cellStyle name="Total 10" xfId="2918" xr:uid="{00000000-0005-0000-0000-0000AB030000}"/>
    <cellStyle name="Total 11" xfId="3592" xr:uid="{00000000-0005-0000-0000-0000AC030000}"/>
    <cellStyle name="Total 12" xfId="3305" xr:uid="{00000000-0005-0000-0000-0000AD030000}"/>
    <cellStyle name="Total 13" xfId="3633" xr:uid="{00000000-0005-0000-0000-0000AE030000}"/>
    <cellStyle name="Total 14" xfId="3104" xr:uid="{00000000-0005-0000-0000-0000AF030000}"/>
    <cellStyle name="Total 15" xfId="3240" xr:uid="{00000000-0005-0000-0000-0000B0030000}"/>
    <cellStyle name="Total 16" xfId="3959" xr:uid="{00000000-0005-0000-0000-0000B1030000}"/>
    <cellStyle name="Total 17" xfId="3264" xr:uid="{00000000-0005-0000-0000-0000B2030000}"/>
    <cellStyle name="Total 18" xfId="2889" xr:uid="{00000000-0005-0000-0000-0000B3030000}"/>
    <cellStyle name="Total 2" xfId="454" xr:uid="{00000000-0005-0000-0000-0000B4030000}"/>
    <cellStyle name="Total 2 2" xfId="2883" xr:uid="{00000000-0005-0000-0000-0000B5030000}"/>
    <cellStyle name="Total 2 3" xfId="2552" xr:uid="{00000000-0005-0000-0000-0000B6030000}"/>
    <cellStyle name="Total 3" xfId="2532" xr:uid="{00000000-0005-0000-0000-0000B7030000}"/>
    <cellStyle name="Total 4" xfId="3129" xr:uid="{00000000-0005-0000-0000-0000B8030000}"/>
    <cellStyle name="Total 5" xfId="2780" xr:uid="{00000000-0005-0000-0000-0000B9030000}"/>
    <cellStyle name="Total 6" xfId="3175" xr:uid="{00000000-0005-0000-0000-0000BA030000}"/>
    <cellStyle name="Total 7" xfId="2565" xr:uid="{00000000-0005-0000-0000-0000BB030000}"/>
    <cellStyle name="Total 8" xfId="3593" xr:uid="{00000000-0005-0000-0000-0000BC030000}"/>
    <cellStyle name="Total 9" xfId="3630" xr:uid="{00000000-0005-0000-0000-0000BD030000}"/>
    <cellStyle name="Warning Text" xfId="2533" xr:uid="{00000000-0005-0000-0000-0000BE030000}"/>
    <cellStyle name="감춤" xfId="455" xr:uid="{00000000-0005-0000-0000-0000BF030000}"/>
    <cellStyle name="강조색1 2" xfId="331" xr:uid="{00000000-0005-0000-0000-0000C0030000}"/>
    <cellStyle name="강조색1 2 2" xfId="456" xr:uid="{00000000-0005-0000-0000-0000C1030000}"/>
    <cellStyle name="강조색1 3" xfId="457" xr:uid="{00000000-0005-0000-0000-0000C2030000}"/>
    <cellStyle name="강조색2 2" xfId="332" xr:uid="{00000000-0005-0000-0000-0000C3030000}"/>
    <cellStyle name="강조색2 2 2" xfId="458" xr:uid="{00000000-0005-0000-0000-0000C4030000}"/>
    <cellStyle name="강조색2 3" xfId="459" xr:uid="{00000000-0005-0000-0000-0000C5030000}"/>
    <cellStyle name="강조색3 2" xfId="333" xr:uid="{00000000-0005-0000-0000-0000C6030000}"/>
    <cellStyle name="강조색3 2 2" xfId="460" xr:uid="{00000000-0005-0000-0000-0000C7030000}"/>
    <cellStyle name="강조색3 3" xfId="461" xr:uid="{00000000-0005-0000-0000-0000C8030000}"/>
    <cellStyle name="강조색4 2" xfId="334" xr:uid="{00000000-0005-0000-0000-0000C9030000}"/>
    <cellStyle name="강조색4 2 2" xfId="462" xr:uid="{00000000-0005-0000-0000-0000CA030000}"/>
    <cellStyle name="강조색4 3" xfId="463" xr:uid="{00000000-0005-0000-0000-0000CB030000}"/>
    <cellStyle name="강조색5 2" xfId="335" xr:uid="{00000000-0005-0000-0000-0000CC030000}"/>
    <cellStyle name="강조색5 2 2" xfId="464" xr:uid="{00000000-0005-0000-0000-0000CD030000}"/>
    <cellStyle name="강조색5 3" xfId="465" xr:uid="{00000000-0005-0000-0000-0000CE030000}"/>
    <cellStyle name="강조색6 2" xfId="336" xr:uid="{00000000-0005-0000-0000-0000CF030000}"/>
    <cellStyle name="강조색6 2 2" xfId="466" xr:uid="{00000000-0005-0000-0000-0000D0030000}"/>
    <cellStyle name="강조색6 3" xfId="467" xr:uid="{00000000-0005-0000-0000-0000D1030000}"/>
    <cellStyle name="견적" xfId="468" xr:uid="{00000000-0005-0000-0000-0000D2030000}"/>
    <cellStyle name="경고문 2" xfId="337" xr:uid="{00000000-0005-0000-0000-0000D3030000}"/>
    <cellStyle name="경고문 2 2" xfId="469" xr:uid="{00000000-0005-0000-0000-0000D4030000}"/>
    <cellStyle name="경고문 3" xfId="470" xr:uid="{00000000-0005-0000-0000-0000D5030000}"/>
    <cellStyle name="계산 2" xfId="338" xr:uid="{00000000-0005-0000-0000-0000D6030000}"/>
    <cellStyle name="계산 2 2" xfId="471" xr:uid="{00000000-0005-0000-0000-0000D7030000}"/>
    <cellStyle name="계산 2 2 10" xfId="3000" xr:uid="{00000000-0005-0000-0000-0000D8030000}"/>
    <cellStyle name="계산 2 2 11" xfId="3917" xr:uid="{00000000-0005-0000-0000-0000D9030000}"/>
    <cellStyle name="계산 2 2 12" xfId="3743" xr:uid="{00000000-0005-0000-0000-0000DA030000}"/>
    <cellStyle name="계산 2 2 13" xfId="3317" xr:uid="{00000000-0005-0000-0000-0000DB030000}"/>
    <cellStyle name="계산 2 2 14" xfId="3771" xr:uid="{00000000-0005-0000-0000-0000DC030000}"/>
    <cellStyle name="계산 2 2 15" xfId="4001" xr:uid="{00000000-0005-0000-0000-0000DD030000}"/>
    <cellStyle name="계산 2 2 16" xfId="4023" xr:uid="{00000000-0005-0000-0000-0000DE030000}"/>
    <cellStyle name="계산 2 2 17" xfId="4060" xr:uid="{00000000-0005-0000-0000-0000DF030000}"/>
    <cellStyle name="계산 2 2 18" xfId="3208" xr:uid="{00000000-0005-0000-0000-0000E0030000}"/>
    <cellStyle name="계산 2 2 19" xfId="3663" xr:uid="{00000000-0005-0000-0000-0000E1030000}"/>
    <cellStyle name="계산 2 2 2" xfId="3432" xr:uid="{00000000-0005-0000-0000-0000E2030000}"/>
    <cellStyle name="계산 2 2 2 10" xfId="3605" xr:uid="{00000000-0005-0000-0000-0000E3030000}"/>
    <cellStyle name="계산 2 2 2 11" xfId="3002" xr:uid="{00000000-0005-0000-0000-0000E4030000}"/>
    <cellStyle name="계산 2 2 2 12" xfId="2880" xr:uid="{00000000-0005-0000-0000-0000E5030000}"/>
    <cellStyle name="계산 2 2 2 13" xfId="2990" xr:uid="{00000000-0005-0000-0000-0000E6030000}"/>
    <cellStyle name="계산 2 2 2 14" xfId="3105" xr:uid="{00000000-0005-0000-0000-0000E7030000}"/>
    <cellStyle name="계산 2 2 2 15" xfId="2891" xr:uid="{00000000-0005-0000-0000-0000E8030000}"/>
    <cellStyle name="계산 2 2 2 16" xfId="3128" xr:uid="{00000000-0005-0000-0000-0000E9030000}"/>
    <cellStyle name="계산 2 2 2 2" xfId="3692" xr:uid="{00000000-0005-0000-0000-0000EA030000}"/>
    <cellStyle name="계산 2 2 2 3" xfId="3670" xr:uid="{00000000-0005-0000-0000-0000EB030000}"/>
    <cellStyle name="계산 2 2 2 4" xfId="3049" xr:uid="{00000000-0005-0000-0000-0000EC030000}"/>
    <cellStyle name="계산 2 2 2 5" xfId="2916" xr:uid="{00000000-0005-0000-0000-0000ED030000}"/>
    <cellStyle name="계산 2 2 2 6" xfId="3553" xr:uid="{00000000-0005-0000-0000-0000EE030000}"/>
    <cellStyle name="계산 2 2 2 7" xfId="3881" xr:uid="{00000000-0005-0000-0000-0000EF030000}"/>
    <cellStyle name="계산 2 2 2 8" xfId="3325" xr:uid="{00000000-0005-0000-0000-0000F0030000}"/>
    <cellStyle name="계산 2 2 2 9" xfId="3053" xr:uid="{00000000-0005-0000-0000-0000F1030000}"/>
    <cellStyle name="계산 2 2 20" xfId="4253" xr:uid="{00000000-0005-0000-0000-0000F2030000}"/>
    <cellStyle name="계산 2 2 21" xfId="4233" xr:uid="{00000000-0005-0000-0000-0000F3030000}"/>
    <cellStyle name="계산 2 2 22" xfId="4628" xr:uid="{00000000-0005-0000-0000-0000F4030000}"/>
    <cellStyle name="계산 2 2 3" xfId="2879" xr:uid="{00000000-0005-0000-0000-0000F5030000}"/>
    <cellStyle name="계산 2 2 4" xfId="3067" xr:uid="{00000000-0005-0000-0000-0000F6030000}"/>
    <cellStyle name="계산 2 2 5" xfId="3276" xr:uid="{00000000-0005-0000-0000-0000F7030000}"/>
    <cellStyle name="계산 2 2 6" xfId="2894" xr:uid="{00000000-0005-0000-0000-0000F8030000}"/>
    <cellStyle name="계산 2 2 7" xfId="3706" xr:uid="{00000000-0005-0000-0000-0000F9030000}"/>
    <cellStyle name="계산 2 2 8" xfId="3657" xr:uid="{00000000-0005-0000-0000-0000FA030000}"/>
    <cellStyle name="계산 2 2 9" xfId="3252" xr:uid="{00000000-0005-0000-0000-0000FB030000}"/>
    <cellStyle name="계산 2 3" xfId="1516" xr:uid="{00000000-0005-0000-0000-0000FC030000}"/>
    <cellStyle name="계산 2 3 10" xfId="3290" xr:uid="{00000000-0005-0000-0000-0000FD030000}"/>
    <cellStyle name="계산 2 3 11" xfId="2992" xr:uid="{00000000-0005-0000-0000-0000FE030000}"/>
    <cellStyle name="계산 2 3 12" xfId="3938" xr:uid="{00000000-0005-0000-0000-0000FF030000}"/>
    <cellStyle name="계산 2 3 13" xfId="2652" xr:uid="{00000000-0005-0000-0000-000000040000}"/>
    <cellStyle name="계산 2 3 14" xfId="3839" xr:uid="{00000000-0005-0000-0000-000001040000}"/>
    <cellStyle name="계산 2 3 15" xfId="3239" xr:uid="{00000000-0005-0000-0000-000002040000}"/>
    <cellStyle name="계산 2 3 16" xfId="3111" xr:uid="{00000000-0005-0000-0000-000003040000}"/>
    <cellStyle name="계산 2 3 17" xfId="3223" xr:uid="{00000000-0005-0000-0000-000004040000}"/>
    <cellStyle name="계산 2 3 18" xfId="2982" xr:uid="{00000000-0005-0000-0000-000005040000}"/>
    <cellStyle name="계산 2 3 2" xfId="3149" xr:uid="{00000000-0005-0000-0000-000006040000}"/>
    <cellStyle name="계산 2 3 3" xfId="3188" xr:uid="{00000000-0005-0000-0000-000007040000}"/>
    <cellStyle name="계산 2 3 4" xfId="3586" xr:uid="{00000000-0005-0000-0000-000008040000}"/>
    <cellStyle name="계산 2 3 5" xfId="3308" xr:uid="{00000000-0005-0000-0000-000009040000}"/>
    <cellStyle name="계산 2 3 6" xfId="3238" xr:uid="{00000000-0005-0000-0000-00000A040000}"/>
    <cellStyle name="계산 2 3 7" xfId="3125" xr:uid="{00000000-0005-0000-0000-00000B040000}"/>
    <cellStyle name="계산 2 3 8" xfId="3315" xr:uid="{00000000-0005-0000-0000-00000C040000}"/>
    <cellStyle name="계산 2 3 9" xfId="3224" xr:uid="{00000000-0005-0000-0000-00000D040000}"/>
    <cellStyle name="계산 2 4" xfId="2472" xr:uid="{00000000-0005-0000-0000-00000E040000}"/>
    <cellStyle name="계산 2 4 10" xfId="3612" xr:uid="{00000000-0005-0000-0000-00000F040000}"/>
    <cellStyle name="계산 2 4 11" xfId="2976" xr:uid="{00000000-0005-0000-0000-000010040000}"/>
    <cellStyle name="계산 2 4 12" xfId="3634" xr:uid="{00000000-0005-0000-0000-000011040000}"/>
    <cellStyle name="계산 2 4 13" xfId="3797" xr:uid="{00000000-0005-0000-0000-000012040000}"/>
    <cellStyle name="계산 2 4 14" xfId="3915" xr:uid="{00000000-0005-0000-0000-000013040000}"/>
    <cellStyle name="계산 2 4 15" xfId="3339" xr:uid="{00000000-0005-0000-0000-000014040000}"/>
    <cellStyle name="계산 2 4 16" xfId="3107" xr:uid="{00000000-0005-0000-0000-000015040000}"/>
    <cellStyle name="계산 2 4 17" xfId="3895" xr:uid="{00000000-0005-0000-0000-000016040000}"/>
    <cellStyle name="계산 2 4 18" xfId="3562" xr:uid="{00000000-0005-0000-0000-000017040000}"/>
    <cellStyle name="계산 2 4 19" xfId="3548" xr:uid="{00000000-0005-0000-0000-000018040000}"/>
    <cellStyle name="계산 2 4 2" xfId="3524" xr:uid="{00000000-0005-0000-0000-000019040000}"/>
    <cellStyle name="계산 2 4 2 10" xfId="4002" xr:uid="{00000000-0005-0000-0000-00001A040000}"/>
    <cellStyle name="계산 2 4 2 11" xfId="4034" xr:uid="{00000000-0005-0000-0000-00001B040000}"/>
    <cellStyle name="계산 2 4 2 12" xfId="4061" xr:uid="{00000000-0005-0000-0000-00001C040000}"/>
    <cellStyle name="계산 2 4 2 13" xfId="4099" xr:uid="{00000000-0005-0000-0000-00001D040000}"/>
    <cellStyle name="계산 2 4 2 14" xfId="4121" xr:uid="{00000000-0005-0000-0000-00001E040000}"/>
    <cellStyle name="계산 2 4 2 15" xfId="4141" xr:uid="{00000000-0005-0000-0000-00001F040000}"/>
    <cellStyle name="계산 2 4 2 16" xfId="4163" xr:uid="{00000000-0005-0000-0000-000020040000}"/>
    <cellStyle name="계산 2 4 2 2" xfId="3720" xr:uid="{00000000-0005-0000-0000-000021040000}"/>
    <cellStyle name="계산 2 4 2 3" xfId="3577" xr:uid="{00000000-0005-0000-0000-000022040000}"/>
    <cellStyle name="계산 2 4 2 4" xfId="3773" xr:uid="{00000000-0005-0000-0000-000023040000}"/>
    <cellStyle name="계산 2 4 2 5" xfId="3813" xr:uid="{00000000-0005-0000-0000-000024040000}"/>
    <cellStyle name="계산 2 4 2 6" xfId="3854" xr:uid="{00000000-0005-0000-0000-000025040000}"/>
    <cellStyle name="계산 2 4 2 7" xfId="3918" xr:uid="{00000000-0005-0000-0000-000026040000}"/>
    <cellStyle name="계산 2 4 2 8" xfId="3099" xr:uid="{00000000-0005-0000-0000-000027040000}"/>
    <cellStyle name="계산 2 4 2 9" xfId="3975" xr:uid="{00000000-0005-0000-0000-000028040000}"/>
    <cellStyle name="계산 2 4 3" xfId="3400" xr:uid="{00000000-0005-0000-0000-000029040000}"/>
    <cellStyle name="계산 2 4 4" xfId="3671" xr:uid="{00000000-0005-0000-0000-00002A040000}"/>
    <cellStyle name="계산 2 4 5" xfId="3649" xr:uid="{00000000-0005-0000-0000-00002B040000}"/>
    <cellStyle name="계산 2 4 6" xfId="3385" xr:uid="{00000000-0005-0000-0000-00002C040000}"/>
    <cellStyle name="계산 2 4 7" xfId="3601" xr:uid="{00000000-0005-0000-0000-00002D040000}"/>
    <cellStyle name="계산 2 4 8" xfId="3566" xr:uid="{00000000-0005-0000-0000-00002E040000}"/>
    <cellStyle name="계산 2 4 9" xfId="3295" xr:uid="{00000000-0005-0000-0000-00002F040000}"/>
    <cellStyle name="계산 2 5" xfId="3422" xr:uid="{00000000-0005-0000-0000-000030040000}"/>
    <cellStyle name="계산 2 5 10" xfId="3964" xr:uid="{00000000-0005-0000-0000-000031040000}"/>
    <cellStyle name="계산 2 5 11" xfId="2566" xr:uid="{00000000-0005-0000-0000-000032040000}"/>
    <cellStyle name="계산 2 5 12" xfId="3322" xr:uid="{00000000-0005-0000-0000-000033040000}"/>
    <cellStyle name="계산 2 5 13" xfId="3590" xr:uid="{00000000-0005-0000-0000-000034040000}"/>
    <cellStyle name="계산 2 5 14" xfId="3015" xr:uid="{00000000-0005-0000-0000-000035040000}"/>
    <cellStyle name="계산 2 5 15" xfId="4088" xr:uid="{00000000-0005-0000-0000-000036040000}"/>
    <cellStyle name="계산 2 5 16" xfId="3664" xr:uid="{00000000-0005-0000-0000-000037040000}"/>
    <cellStyle name="계산 2 5 2" xfId="3684" xr:uid="{00000000-0005-0000-0000-000038040000}"/>
    <cellStyle name="계산 2 5 3" xfId="2999" xr:uid="{00000000-0005-0000-0000-000039040000}"/>
    <cellStyle name="계산 2 5 4" xfId="3387" xr:uid="{00000000-0005-0000-0000-00003A040000}"/>
    <cellStyle name="계산 2 5 5" xfId="3353" xr:uid="{00000000-0005-0000-0000-00003B040000}"/>
    <cellStyle name="계산 2 5 6" xfId="2963" xr:uid="{00000000-0005-0000-0000-00003C040000}"/>
    <cellStyle name="계산 2 5 7" xfId="3876" xr:uid="{00000000-0005-0000-0000-00003D040000}"/>
    <cellStyle name="계산 2 5 8" xfId="3320" xr:uid="{00000000-0005-0000-0000-00003E040000}"/>
    <cellStyle name="계산 2 5 9" xfId="3085" xr:uid="{00000000-0005-0000-0000-00003F040000}"/>
    <cellStyle name="계산 2 6" xfId="3539" xr:uid="{00000000-0005-0000-0000-000040040000}"/>
    <cellStyle name="계산 2 6 10" xfId="3965" xr:uid="{00000000-0005-0000-0000-000041040000}"/>
    <cellStyle name="계산 2 6 11" xfId="3989" xr:uid="{00000000-0005-0000-0000-000042040000}"/>
    <cellStyle name="계산 2 6 12" xfId="4017" xr:uid="{00000000-0005-0000-0000-000043040000}"/>
    <cellStyle name="계산 2 6 13" xfId="4049" xr:uid="{00000000-0005-0000-0000-000044040000}"/>
    <cellStyle name="계산 2 6 14" xfId="4076" xr:uid="{00000000-0005-0000-0000-000045040000}"/>
    <cellStyle name="계산 2 6 15" xfId="4094" xr:uid="{00000000-0005-0000-0000-000046040000}"/>
    <cellStyle name="계산 2 6 16" xfId="4114" xr:uid="{00000000-0005-0000-0000-000047040000}"/>
    <cellStyle name="계산 2 6 17" xfId="4134" xr:uid="{00000000-0005-0000-0000-000048040000}"/>
    <cellStyle name="계산 2 6 18" xfId="4156" xr:uid="{00000000-0005-0000-0000-000049040000}"/>
    <cellStyle name="계산 2 6 19" xfId="4178" xr:uid="{00000000-0005-0000-0000-00004A040000}"/>
    <cellStyle name="계산 2 6 2" xfId="3735" xr:uid="{00000000-0005-0000-0000-00004B040000}"/>
    <cellStyle name="계산 2 6 3" xfId="3758" xr:uid="{00000000-0005-0000-0000-00004C040000}"/>
    <cellStyle name="계산 2 6 4" xfId="3788" xr:uid="{00000000-0005-0000-0000-00004D040000}"/>
    <cellStyle name="계산 2 6 5" xfId="3828" xr:uid="{00000000-0005-0000-0000-00004E040000}"/>
    <cellStyle name="계산 2 6 6" xfId="3849" xr:uid="{00000000-0005-0000-0000-00004F040000}"/>
    <cellStyle name="계산 2 6 7" xfId="3869" xr:uid="{00000000-0005-0000-0000-000050040000}"/>
    <cellStyle name="계산 2 6 8" xfId="3933" xr:uid="{00000000-0005-0000-0000-000051040000}"/>
    <cellStyle name="계산 2 6 9" xfId="3954" xr:uid="{00000000-0005-0000-0000-000052040000}"/>
    <cellStyle name="계산 2 7" xfId="2553" xr:uid="{00000000-0005-0000-0000-000053040000}"/>
    <cellStyle name="계산 3" xfId="472" xr:uid="{00000000-0005-0000-0000-000054040000}"/>
    <cellStyle name="계산 3 10" xfId="3251" xr:uid="{00000000-0005-0000-0000-000055040000}"/>
    <cellStyle name="계산 3 11" xfId="2576" xr:uid="{00000000-0005-0000-0000-000056040000}"/>
    <cellStyle name="계산 3 12" xfId="3916" xr:uid="{00000000-0005-0000-0000-000057040000}"/>
    <cellStyle name="계산 3 13" xfId="3077" xr:uid="{00000000-0005-0000-0000-000058040000}"/>
    <cellStyle name="계산 3 14" xfId="3793" xr:uid="{00000000-0005-0000-0000-000059040000}"/>
    <cellStyle name="계산 3 15" xfId="3021" xr:uid="{00000000-0005-0000-0000-00005A040000}"/>
    <cellStyle name="계산 3 16" xfId="4000" xr:uid="{00000000-0005-0000-0000-00005B040000}"/>
    <cellStyle name="계산 3 17" xfId="4024" xr:uid="{00000000-0005-0000-0000-00005C040000}"/>
    <cellStyle name="계산 3 18" xfId="4059" xr:uid="{00000000-0005-0000-0000-00005D040000}"/>
    <cellStyle name="계산 3 19" xfId="3097" xr:uid="{00000000-0005-0000-0000-00005E040000}"/>
    <cellStyle name="계산 3 2" xfId="1517" xr:uid="{00000000-0005-0000-0000-00005F040000}"/>
    <cellStyle name="계산 3 2 10" xfId="3289" xr:uid="{00000000-0005-0000-0000-000060040000}"/>
    <cellStyle name="계산 3 2 11" xfId="3914" xr:uid="{00000000-0005-0000-0000-000061040000}"/>
    <cellStyle name="계산 3 2 12" xfId="3944" xr:uid="{00000000-0005-0000-0000-000062040000}"/>
    <cellStyle name="계산 3 2 13" xfId="3611" xr:uid="{00000000-0005-0000-0000-000063040000}"/>
    <cellStyle name="계산 3 2 14" xfId="3351" xr:uid="{00000000-0005-0000-0000-000064040000}"/>
    <cellStyle name="계산 3 2 15" xfId="2931" xr:uid="{00000000-0005-0000-0000-000065040000}"/>
    <cellStyle name="계산 3 2 16" xfId="3807" xr:uid="{00000000-0005-0000-0000-000066040000}"/>
    <cellStyle name="계산 3 2 17" xfId="3266" xr:uid="{00000000-0005-0000-0000-000067040000}"/>
    <cellStyle name="계산 3 2 18" xfId="3638" xr:uid="{00000000-0005-0000-0000-000068040000}"/>
    <cellStyle name="계산 3 2 2" xfId="3150" xr:uid="{00000000-0005-0000-0000-000069040000}"/>
    <cellStyle name="계산 3 2 3" xfId="3187" xr:uid="{00000000-0005-0000-0000-00006A040000}"/>
    <cellStyle name="계산 3 2 4" xfId="3665" xr:uid="{00000000-0005-0000-0000-00006B040000}"/>
    <cellStyle name="계산 3 2 5" xfId="3361" xr:uid="{00000000-0005-0000-0000-00006C040000}"/>
    <cellStyle name="계산 3 2 6" xfId="2994" xr:uid="{00000000-0005-0000-0000-00006D040000}"/>
    <cellStyle name="계산 3 2 7" xfId="3218" xr:uid="{00000000-0005-0000-0000-00006E040000}"/>
    <cellStyle name="계산 3 2 8" xfId="3039" xr:uid="{00000000-0005-0000-0000-00006F040000}"/>
    <cellStyle name="계산 3 2 9" xfId="3893" xr:uid="{00000000-0005-0000-0000-000070040000}"/>
    <cellStyle name="계산 3 20" xfId="2836" xr:uid="{00000000-0005-0000-0000-000071040000}"/>
    <cellStyle name="계산 3 3" xfId="2473" xr:uid="{00000000-0005-0000-0000-000072040000}"/>
    <cellStyle name="계산 3 3 10" xfId="3613" xr:uid="{00000000-0005-0000-0000-000073040000}"/>
    <cellStyle name="계산 3 3 11" xfId="3341" xr:uid="{00000000-0005-0000-0000-000074040000}"/>
    <cellStyle name="계산 3 3 12" xfId="3235" xr:uid="{00000000-0005-0000-0000-000075040000}"/>
    <cellStyle name="계산 3 3 13" xfId="3046" xr:uid="{00000000-0005-0000-0000-000076040000}"/>
    <cellStyle name="계산 3 3 14" xfId="3167" xr:uid="{00000000-0005-0000-0000-000077040000}"/>
    <cellStyle name="계산 3 3 15" xfId="3310" xr:uid="{00000000-0005-0000-0000-000078040000}"/>
    <cellStyle name="계산 3 3 16" xfId="3065" xr:uid="{00000000-0005-0000-0000-000079040000}"/>
    <cellStyle name="계산 3 3 17" xfId="3608" xr:uid="{00000000-0005-0000-0000-00007A040000}"/>
    <cellStyle name="계산 3 3 18" xfId="2968" xr:uid="{00000000-0005-0000-0000-00007B040000}"/>
    <cellStyle name="계산 3 3 19" xfId="3267" xr:uid="{00000000-0005-0000-0000-00007C040000}"/>
    <cellStyle name="계산 3 3 2" xfId="3525" xr:uid="{00000000-0005-0000-0000-00007D040000}"/>
    <cellStyle name="계산 3 3 2 10" xfId="4003" xr:uid="{00000000-0005-0000-0000-00007E040000}"/>
    <cellStyle name="계산 3 3 2 11" xfId="4035" xr:uid="{00000000-0005-0000-0000-00007F040000}"/>
    <cellStyle name="계산 3 3 2 12" xfId="4062" xr:uid="{00000000-0005-0000-0000-000080040000}"/>
    <cellStyle name="계산 3 3 2 13" xfId="4100" xr:uid="{00000000-0005-0000-0000-000081040000}"/>
    <cellStyle name="계산 3 3 2 14" xfId="4122" xr:uid="{00000000-0005-0000-0000-000082040000}"/>
    <cellStyle name="계산 3 3 2 15" xfId="4142" xr:uid="{00000000-0005-0000-0000-000083040000}"/>
    <cellStyle name="계산 3 3 2 16" xfId="4164" xr:uid="{00000000-0005-0000-0000-000084040000}"/>
    <cellStyle name="계산 3 3 2 2" xfId="3721" xr:uid="{00000000-0005-0000-0000-000085040000}"/>
    <cellStyle name="계산 3 3 2 3" xfId="3207" xr:uid="{00000000-0005-0000-0000-000086040000}"/>
    <cellStyle name="계산 3 3 2 4" xfId="3774" xr:uid="{00000000-0005-0000-0000-000087040000}"/>
    <cellStyle name="계산 3 3 2 5" xfId="3814" xr:uid="{00000000-0005-0000-0000-000088040000}"/>
    <cellStyle name="계산 3 3 2 6" xfId="3855" xr:uid="{00000000-0005-0000-0000-000089040000}"/>
    <cellStyle name="계산 3 3 2 7" xfId="3919" xr:uid="{00000000-0005-0000-0000-00008A040000}"/>
    <cellStyle name="계산 3 3 2 8" xfId="2721" xr:uid="{00000000-0005-0000-0000-00008B040000}"/>
    <cellStyle name="계산 3 3 2 9" xfId="3976" xr:uid="{00000000-0005-0000-0000-00008C040000}"/>
    <cellStyle name="계산 3 3 3" xfId="3401" xr:uid="{00000000-0005-0000-0000-00008D040000}"/>
    <cellStyle name="계산 3 3 4" xfId="3672" xr:uid="{00000000-0005-0000-0000-00008E040000}"/>
    <cellStyle name="계산 3 3 5" xfId="3650" xr:uid="{00000000-0005-0000-0000-00008F040000}"/>
    <cellStyle name="계산 3 3 6" xfId="3084" xr:uid="{00000000-0005-0000-0000-000090040000}"/>
    <cellStyle name="계산 3 3 7" xfId="3746" xr:uid="{00000000-0005-0000-0000-000091040000}"/>
    <cellStyle name="계산 3 3 8" xfId="2843" xr:uid="{00000000-0005-0000-0000-000092040000}"/>
    <cellStyle name="계산 3 3 9" xfId="3117" xr:uid="{00000000-0005-0000-0000-000093040000}"/>
    <cellStyle name="계산 3 4" xfId="2878" xr:uid="{00000000-0005-0000-0000-000094040000}"/>
    <cellStyle name="계산 3 5" xfId="3068" xr:uid="{00000000-0005-0000-0000-000095040000}"/>
    <cellStyle name="계산 3 6" xfId="3277" xr:uid="{00000000-0005-0000-0000-000096040000}"/>
    <cellStyle name="계산 3 7" xfId="2549" xr:uid="{00000000-0005-0000-0000-000097040000}"/>
    <cellStyle name="계산 3 8" xfId="3707" xr:uid="{00000000-0005-0000-0000-000098040000}"/>
    <cellStyle name="계산 3 9" xfId="2732" xr:uid="{00000000-0005-0000-0000-000099040000}"/>
    <cellStyle name="계산 4" xfId="3534" xr:uid="{00000000-0005-0000-0000-00009A040000}"/>
    <cellStyle name="계산 4 10" xfId="3581" xr:uid="{00000000-0005-0000-0000-00009B040000}"/>
    <cellStyle name="계산 4 11" xfId="3984" xr:uid="{00000000-0005-0000-0000-00009C040000}"/>
    <cellStyle name="계산 4 12" xfId="4012" xr:uid="{00000000-0005-0000-0000-00009D040000}"/>
    <cellStyle name="계산 4 13" xfId="4044" xr:uid="{00000000-0005-0000-0000-00009E040000}"/>
    <cellStyle name="계산 4 14" xfId="4071" xr:uid="{00000000-0005-0000-0000-00009F040000}"/>
    <cellStyle name="계산 4 15" xfId="4089" xr:uid="{00000000-0005-0000-0000-0000A0040000}"/>
    <cellStyle name="계산 4 16" xfId="4109" xr:uid="{00000000-0005-0000-0000-0000A1040000}"/>
    <cellStyle name="계산 4 17" xfId="4129" xr:uid="{00000000-0005-0000-0000-0000A2040000}"/>
    <cellStyle name="계산 4 18" xfId="4151" xr:uid="{00000000-0005-0000-0000-0000A3040000}"/>
    <cellStyle name="계산 4 19" xfId="4173" xr:uid="{00000000-0005-0000-0000-0000A4040000}"/>
    <cellStyle name="계산 4 2" xfId="3730" xr:uid="{00000000-0005-0000-0000-0000A5040000}"/>
    <cellStyle name="계산 4 3" xfId="3384" xr:uid="{00000000-0005-0000-0000-0000A6040000}"/>
    <cellStyle name="계산 4 4" xfId="3783" xr:uid="{00000000-0005-0000-0000-0000A7040000}"/>
    <cellStyle name="계산 4 5" xfId="3823" xr:uid="{00000000-0005-0000-0000-0000A8040000}"/>
    <cellStyle name="계산 4 6" xfId="3844" xr:uid="{00000000-0005-0000-0000-0000A9040000}"/>
    <cellStyle name="계산 4 7" xfId="3864" xr:uid="{00000000-0005-0000-0000-0000AA040000}"/>
    <cellStyle name="계산 4 8" xfId="3928" xr:uid="{00000000-0005-0000-0000-0000AB040000}"/>
    <cellStyle name="계산 4 9" xfId="3949" xr:uid="{00000000-0005-0000-0000-0000AC040000}"/>
    <cellStyle name="고정소숫점" xfId="473" xr:uid="{00000000-0005-0000-0000-0000AD040000}"/>
    <cellStyle name="고정소숫점 2" xfId="2877" xr:uid="{00000000-0005-0000-0000-0000AE040000}"/>
    <cellStyle name="고정소숫점 3" xfId="2554" xr:uid="{00000000-0005-0000-0000-0000AF040000}"/>
    <cellStyle name="고정출력1" xfId="474" xr:uid="{00000000-0005-0000-0000-0000B0040000}"/>
    <cellStyle name="고정출력1 2" xfId="2876" xr:uid="{00000000-0005-0000-0000-0000B1040000}"/>
    <cellStyle name="고정출력1 3" xfId="2555" xr:uid="{00000000-0005-0000-0000-0000B2040000}"/>
    <cellStyle name="고정출력2" xfId="475" xr:uid="{00000000-0005-0000-0000-0000B3040000}"/>
    <cellStyle name="고정출력2 2" xfId="2875" xr:uid="{00000000-0005-0000-0000-0000B4040000}"/>
    <cellStyle name="고정출력2 3" xfId="2556" xr:uid="{00000000-0005-0000-0000-0000B5040000}"/>
    <cellStyle name="기계" xfId="476" xr:uid="{00000000-0005-0000-0000-0000B6040000}"/>
    <cellStyle name="나쁨 2" xfId="339" xr:uid="{00000000-0005-0000-0000-0000B7040000}"/>
    <cellStyle name="나쁨 2 2" xfId="477" xr:uid="{00000000-0005-0000-0000-0000B8040000}"/>
    <cellStyle name="나쁨 3" xfId="478" xr:uid="{00000000-0005-0000-0000-0000B9040000}"/>
    <cellStyle name="날짜" xfId="479" xr:uid="{00000000-0005-0000-0000-0000BA040000}"/>
    <cellStyle name="날짜 2" xfId="480" xr:uid="{00000000-0005-0000-0000-0000BB040000}"/>
    <cellStyle name="날짜 3" xfId="2873" xr:uid="{00000000-0005-0000-0000-0000BC040000}"/>
    <cellStyle name="날짜 4" xfId="2557" xr:uid="{00000000-0005-0000-0000-0000BD040000}"/>
    <cellStyle name="내역서" xfId="481" xr:uid="{00000000-0005-0000-0000-0000BE040000}"/>
    <cellStyle name="달러" xfId="482" xr:uid="{00000000-0005-0000-0000-0000BF040000}"/>
    <cellStyle name="달러 2" xfId="483" xr:uid="{00000000-0005-0000-0000-0000C0040000}"/>
    <cellStyle name="달러 3" xfId="2872" xr:uid="{00000000-0005-0000-0000-0000C1040000}"/>
    <cellStyle name="달러 4" xfId="2558" xr:uid="{00000000-0005-0000-0000-0000C2040000}"/>
    <cellStyle name="뒤에 오는 하이퍼링크_2005결산자료(오세훈)" xfId="484" xr:uid="{00000000-0005-0000-0000-0000C3040000}"/>
    <cellStyle name="똿뗦먛귟 [0.00]_PRODUCT DETAIL Q1" xfId="485" xr:uid="{00000000-0005-0000-0000-0000C4040000}"/>
    <cellStyle name="똿뗦먛귟_PRODUCT DETAIL Q1" xfId="486" xr:uid="{00000000-0005-0000-0000-0000C5040000}"/>
    <cellStyle name="메모 2" xfId="340" xr:uid="{00000000-0005-0000-0000-0000C6040000}"/>
    <cellStyle name="메모 2 2" xfId="487" xr:uid="{00000000-0005-0000-0000-0000C7040000}"/>
    <cellStyle name="메모 2 2 10" xfId="3059" xr:uid="{00000000-0005-0000-0000-0000C8040000}"/>
    <cellStyle name="메모 2 2 11" xfId="2966" xr:uid="{00000000-0005-0000-0000-0000C9040000}"/>
    <cellStyle name="메모 2 2 12" xfId="2802" xr:uid="{00000000-0005-0000-0000-0000CA040000}"/>
    <cellStyle name="메모 2 2 13" xfId="2958" xr:uid="{00000000-0005-0000-0000-0000CB040000}"/>
    <cellStyle name="메모 2 2 14" xfId="3028" xr:uid="{00000000-0005-0000-0000-0000CC040000}"/>
    <cellStyle name="메모 2 2 15" xfId="3269" xr:uid="{00000000-0005-0000-0000-0000CD040000}"/>
    <cellStyle name="메모 2 2 16" xfId="3718" xr:uid="{00000000-0005-0000-0000-0000CE040000}"/>
    <cellStyle name="메모 2 2 17" xfId="3970" xr:uid="{00000000-0005-0000-0000-0000CF040000}"/>
    <cellStyle name="메모 2 2 18" xfId="2997" xr:uid="{00000000-0005-0000-0000-0000D0040000}"/>
    <cellStyle name="메모 2 2 19" xfId="3891" xr:uid="{00000000-0005-0000-0000-0000D1040000}"/>
    <cellStyle name="메모 2 2 2" xfId="3433" xr:uid="{00000000-0005-0000-0000-0000D2040000}"/>
    <cellStyle name="메모 2 2 2 10" xfId="3120" xr:uid="{00000000-0005-0000-0000-0000D3040000}"/>
    <cellStyle name="메모 2 2 2 11" xfId="3626" xr:uid="{00000000-0005-0000-0000-0000D4040000}"/>
    <cellStyle name="메모 2 2 2 12" xfId="3889" xr:uid="{00000000-0005-0000-0000-0000D5040000}"/>
    <cellStyle name="메모 2 2 2 13" xfId="2983" xr:uid="{00000000-0005-0000-0000-0000D6040000}"/>
    <cellStyle name="메모 2 2 2 14" xfId="2960" xr:uid="{00000000-0005-0000-0000-0000D7040000}"/>
    <cellStyle name="메모 2 2 2 15" xfId="3584" xr:uid="{00000000-0005-0000-0000-0000D8040000}"/>
    <cellStyle name="메모 2 2 2 16" xfId="3621" xr:uid="{00000000-0005-0000-0000-0000D9040000}"/>
    <cellStyle name="메모 2 2 2 17" xfId="4087" xr:uid="{00000000-0005-0000-0000-0000DA040000}"/>
    <cellStyle name="메모 2 2 2 18" xfId="2986" xr:uid="{00000000-0005-0000-0000-0000DB040000}"/>
    <cellStyle name="메모 2 2 2 19" xfId="2917" xr:uid="{00000000-0005-0000-0000-0000DC040000}"/>
    <cellStyle name="메모 2 2 2 2" xfId="3693" xr:uid="{00000000-0005-0000-0000-0000DD040000}"/>
    <cellStyle name="메모 2 2 2 3" xfId="2984" xr:uid="{00000000-0005-0000-0000-0000DE040000}"/>
    <cellStyle name="메모 2 2 2 4" xfId="3304" xr:uid="{00000000-0005-0000-0000-0000DF040000}"/>
    <cellStyle name="메모 2 2 2 5" xfId="2769" xr:uid="{00000000-0005-0000-0000-0000E0040000}"/>
    <cellStyle name="메모 2 2 2 6" xfId="3383" xr:uid="{00000000-0005-0000-0000-0000E1040000}"/>
    <cellStyle name="메모 2 2 2 7" xfId="3231" xr:uid="{00000000-0005-0000-0000-0000E2040000}"/>
    <cellStyle name="메모 2 2 2 8" xfId="3882" xr:uid="{00000000-0005-0000-0000-0000E3040000}"/>
    <cellStyle name="메모 2 2 2 9" xfId="3568" xr:uid="{00000000-0005-0000-0000-0000E4040000}"/>
    <cellStyle name="메모 2 2 20" xfId="3090" xr:uid="{00000000-0005-0000-0000-0000E5040000}"/>
    <cellStyle name="메모 2 2 21" xfId="3624" xr:uid="{00000000-0005-0000-0000-0000E6040000}"/>
    <cellStyle name="메모 2 2 22" xfId="2974" xr:uid="{00000000-0005-0000-0000-0000E7040000}"/>
    <cellStyle name="메모 2 2 23" xfId="4254" xr:uid="{00000000-0005-0000-0000-0000E8040000}"/>
    <cellStyle name="메모 2 2 24" xfId="4232" xr:uid="{00000000-0005-0000-0000-0000E9040000}"/>
    <cellStyle name="메모 2 2 25" xfId="4629" xr:uid="{00000000-0005-0000-0000-0000EA040000}"/>
    <cellStyle name="메모 2 2 3" xfId="2870" xr:uid="{00000000-0005-0000-0000-0000EB040000}"/>
    <cellStyle name="메모 2 2 4" xfId="3072" xr:uid="{00000000-0005-0000-0000-0000EC040000}"/>
    <cellStyle name="메모 2 2 5" xfId="3280" xr:uid="{00000000-0005-0000-0000-0000ED040000}"/>
    <cellStyle name="메모 2 2 6" xfId="2547" xr:uid="{00000000-0005-0000-0000-0000EE040000}"/>
    <cellStyle name="메모 2 2 7" xfId="3100" xr:uid="{00000000-0005-0000-0000-0000EF040000}"/>
    <cellStyle name="메모 2 2 8" xfId="3227" xr:uid="{00000000-0005-0000-0000-0000F0040000}"/>
    <cellStyle name="메모 2 2 9" xfId="3580" xr:uid="{00000000-0005-0000-0000-0000F1040000}"/>
    <cellStyle name="메모 2 3" xfId="1518" xr:uid="{00000000-0005-0000-0000-0000F2040000}"/>
    <cellStyle name="메모 2 3 10" xfId="2991" xr:uid="{00000000-0005-0000-0000-0000F3040000}"/>
    <cellStyle name="메모 2 3 11" xfId="3074" xr:uid="{00000000-0005-0000-0000-0000F4040000}"/>
    <cellStyle name="메모 2 3 12" xfId="3178" xr:uid="{00000000-0005-0000-0000-0000F5040000}"/>
    <cellStyle name="메모 2 3 13" xfId="3064" xr:uid="{00000000-0005-0000-0000-0000F6040000}"/>
    <cellStyle name="메모 2 3 14" xfId="3945" xr:uid="{00000000-0005-0000-0000-0000F7040000}"/>
    <cellStyle name="메모 2 3 15" xfId="3132" xr:uid="{00000000-0005-0000-0000-0000F8040000}"/>
    <cellStyle name="메모 2 3 16" xfId="3347" xr:uid="{00000000-0005-0000-0000-0000F9040000}"/>
    <cellStyle name="메모 2 3 17" xfId="3910" xr:uid="{00000000-0005-0000-0000-0000FA040000}"/>
    <cellStyle name="메모 2 3 18" xfId="2893" xr:uid="{00000000-0005-0000-0000-0000FB040000}"/>
    <cellStyle name="메모 2 3 19" xfId="2885" xr:uid="{00000000-0005-0000-0000-0000FC040000}"/>
    <cellStyle name="메모 2 3 2" xfId="3151" xr:uid="{00000000-0005-0000-0000-0000FD040000}"/>
    <cellStyle name="메모 2 3 20" xfId="3271" xr:uid="{00000000-0005-0000-0000-0000FE040000}"/>
    <cellStyle name="메모 2 3 21" xfId="4058" xr:uid="{00000000-0005-0000-0000-0000FF040000}"/>
    <cellStyle name="메모 2 3 3" xfId="3186" xr:uid="{00000000-0005-0000-0000-000000050000}"/>
    <cellStyle name="메모 2 3 4" xfId="3704" xr:uid="{00000000-0005-0000-0000-000001050000}"/>
    <cellStyle name="메모 2 3 5" xfId="3380" xr:uid="{00000000-0005-0000-0000-000002050000}"/>
    <cellStyle name="메모 2 3 6" xfId="3742" xr:uid="{00000000-0005-0000-0000-000003050000}"/>
    <cellStyle name="메모 2 3 7" xfId="3051" xr:uid="{00000000-0005-0000-0000-000004050000}"/>
    <cellStyle name="메모 2 3 8" xfId="3643" xr:uid="{00000000-0005-0000-0000-000005050000}"/>
    <cellStyle name="메모 2 3 9" xfId="3805" xr:uid="{00000000-0005-0000-0000-000006050000}"/>
    <cellStyle name="메모 2 4" xfId="2474" xr:uid="{00000000-0005-0000-0000-000007050000}"/>
    <cellStyle name="메모 2 4 10" xfId="3294" xr:uid="{00000000-0005-0000-0000-000008050000}"/>
    <cellStyle name="메모 2 4 11" xfId="3841" xr:uid="{00000000-0005-0000-0000-000009050000}"/>
    <cellStyle name="메모 2 4 12" xfId="3047" xr:uid="{00000000-0005-0000-0000-00000A050000}"/>
    <cellStyle name="메모 2 4 13" xfId="3655" xr:uid="{00000000-0005-0000-0000-00000B050000}"/>
    <cellStyle name="메모 2 4 14" xfId="3886" xr:uid="{00000000-0005-0000-0000-00000C050000}"/>
    <cellStyle name="메모 2 4 15" xfId="3549" xr:uid="{00000000-0005-0000-0000-00000D050000}"/>
    <cellStyle name="메모 2 4 16" xfId="2594" xr:uid="{00000000-0005-0000-0000-00000E050000}"/>
    <cellStyle name="메모 2 4 17" xfId="3162" xr:uid="{00000000-0005-0000-0000-00000F050000}"/>
    <cellStyle name="메모 2 4 18" xfId="3999" xr:uid="{00000000-0005-0000-0000-000010050000}"/>
    <cellStyle name="메모 2 4 19" xfId="3636" xr:uid="{00000000-0005-0000-0000-000011050000}"/>
    <cellStyle name="메모 2 4 2" xfId="3526" xr:uid="{00000000-0005-0000-0000-000012050000}"/>
    <cellStyle name="메모 2 4 2 10" xfId="3309" xr:uid="{00000000-0005-0000-0000-000013050000}"/>
    <cellStyle name="메모 2 4 2 11" xfId="3977" xr:uid="{00000000-0005-0000-0000-000014050000}"/>
    <cellStyle name="메모 2 4 2 12" xfId="4004" xr:uid="{00000000-0005-0000-0000-000015050000}"/>
    <cellStyle name="메모 2 4 2 13" xfId="4036" xr:uid="{00000000-0005-0000-0000-000016050000}"/>
    <cellStyle name="메모 2 4 2 14" xfId="4063" xr:uid="{00000000-0005-0000-0000-000017050000}"/>
    <cellStyle name="메모 2 4 2 15" xfId="4085" xr:uid="{00000000-0005-0000-0000-000018050000}"/>
    <cellStyle name="메모 2 4 2 16" xfId="4101" xr:uid="{00000000-0005-0000-0000-000019050000}"/>
    <cellStyle name="메모 2 4 2 17" xfId="4123" xr:uid="{00000000-0005-0000-0000-00001A050000}"/>
    <cellStyle name="메모 2 4 2 18" xfId="4143" xr:uid="{00000000-0005-0000-0000-00001B050000}"/>
    <cellStyle name="메모 2 4 2 19" xfId="4165" xr:uid="{00000000-0005-0000-0000-00001C050000}"/>
    <cellStyle name="메모 2 4 2 2" xfId="3722" xr:uid="{00000000-0005-0000-0000-00001D050000}"/>
    <cellStyle name="메모 2 4 2 3" xfId="3576" xr:uid="{00000000-0005-0000-0000-00001E050000}"/>
    <cellStyle name="메모 2 4 2 4" xfId="3775" xr:uid="{00000000-0005-0000-0000-00001F050000}"/>
    <cellStyle name="메모 2 4 2 5" xfId="3815" xr:uid="{00000000-0005-0000-0000-000020050000}"/>
    <cellStyle name="메모 2 4 2 6" xfId="3842" xr:uid="{00000000-0005-0000-0000-000021050000}"/>
    <cellStyle name="메모 2 4 2 7" xfId="3856" xr:uid="{00000000-0005-0000-0000-000022050000}"/>
    <cellStyle name="메모 2 4 2 8" xfId="3920" xr:uid="{00000000-0005-0000-0000-000023050000}"/>
    <cellStyle name="메모 2 4 2 9" xfId="3946" xr:uid="{00000000-0005-0000-0000-000024050000}"/>
    <cellStyle name="메모 2 4 20" xfId="3024" xr:uid="{00000000-0005-0000-0000-000025050000}"/>
    <cellStyle name="메모 2 4 21" xfId="3299" xr:uid="{00000000-0005-0000-0000-000026050000}"/>
    <cellStyle name="메모 2 4 22" xfId="3089" xr:uid="{00000000-0005-0000-0000-000027050000}"/>
    <cellStyle name="메모 2 4 3" xfId="3402" xr:uid="{00000000-0005-0000-0000-000028050000}"/>
    <cellStyle name="메모 2 4 4" xfId="3673" xr:uid="{00000000-0005-0000-0000-000029050000}"/>
    <cellStyle name="메모 2 4 5" xfId="2998" xr:uid="{00000000-0005-0000-0000-00002A050000}"/>
    <cellStyle name="메모 2 4 6" xfId="3321" xr:uid="{00000000-0005-0000-0000-00002B050000}"/>
    <cellStyle name="메모 2 4 7" xfId="3745" xr:uid="{00000000-0005-0000-0000-00002C050000}"/>
    <cellStyle name="메모 2 4 8" xfId="3362" xr:uid="{00000000-0005-0000-0000-00002D050000}"/>
    <cellStyle name="메모 2 4 9" xfId="3032" xr:uid="{00000000-0005-0000-0000-00002E050000}"/>
    <cellStyle name="메모 2 5" xfId="3423" xr:uid="{00000000-0005-0000-0000-00002F050000}"/>
    <cellStyle name="메모 2 5 10" xfId="3342" xr:uid="{00000000-0005-0000-0000-000030050000}"/>
    <cellStyle name="메모 2 5 11" xfId="3019" xr:uid="{00000000-0005-0000-0000-000031050000}"/>
    <cellStyle name="메모 2 5 12" xfId="3963" xr:uid="{00000000-0005-0000-0000-000032050000}"/>
    <cellStyle name="메모 2 5 13" xfId="3191" xr:uid="{00000000-0005-0000-0000-000033050000}"/>
    <cellStyle name="메모 2 5 14" xfId="3253" xr:uid="{00000000-0005-0000-0000-000034050000}"/>
    <cellStyle name="메모 2 5 15" xfId="3216" xr:uid="{00000000-0005-0000-0000-000035050000}"/>
    <cellStyle name="메모 2 5 16" xfId="3094" xr:uid="{00000000-0005-0000-0000-000036050000}"/>
    <cellStyle name="메모 2 5 17" xfId="3373" xr:uid="{00000000-0005-0000-0000-000037050000}"/>
    <cellStyle name="메모 2 5 18" xfId="3594" xr:uid="{00000000-0005-0000-0000-000038050000}"/>
    <cellStyle name="메모 2 5 19" xfId="3346" xr:uid="{00000000-0005-0000-0000-000039050000}"/>
    <cellStyle name="메모 2 5 2" xfId="3685" xr:uid="{00000000-0005-0000-0000-00003A050000}"/>
    <cellStyle name="메모 2 5 3" xfId="2988" xr:uid="{00000000-0005-0000-0000-00003B050000}"/>
    <cellStyle name="메모 2 5 4" xfId="3329" xr:uid="{00000000-0005-0000-0000-00003C050000}"/>
    <cellStyle name="메모 2 5 5" xfId="3557" xr:uid="{00000000-0005-0000-0000-00003D050000}"/>
    <cellStyle name="메모 2 5 6" xfId="3112" xr:uid="{00000000-0005-0000-0000-00003E050000}"/>
    <cellStyle name="메모 2 5 7" xfId="2962" xr:uid="{00000000-0005-0000-0000-00003F050000}"/>
    <cellStyle name="메모 2 5 8" xfId="3877" xr:uid="{00000000-0005-0000-0000-000040050000}"/>
    <cellStyle name="메모 2 5 9" xfId="3066" xr:uid="{00000000-0005-0000-0000-000041050000}"/>
    <cellStyle name="메모 2 6" xfId="3543" xr:uid="{00000000-0005-0000-0000-000042050000}"/>
    <cellStyle name="메모 2 6 10" xfId="3969" xr:uid="{00000000-0005-0000-0000-000043050000}"/>
    <cellStyle name="메모 2 6 11" xfId="3993" xr:uid="{00000000-0005-0000-0000-000044050000}"/>
    <cellStyle name="메모 2 6 12" xfId="4021" xr:uid="{00000000-0005-0000-0000-000045050000}"/>
    <cellStyle name="메모 2 6 13" xfId="4053" xr:uid="{00000000-0005-0000-0000-000046050000}"/>
    <cellStyle name="메모 2 6 14" xfId="4080" xr:uid="{00000000-0005-0000-0000-000047050000}"/>
    <cellStyle name="메모 2 6 15" xfId="4098" xr:uid="{00000000-0005-0000-0000-000048050000}"/>
    <cellStyle name="메모 2 6 16" xfId="4118" xr:uid="{00000000-0005-0000-0000-000049050000}"/>
    <cellStyle name="메모 2 6 17" xfId="4138" xr:uid="{00000000-0005-0000-0000-00004A050000}"/>
    <cellStyle name="메모 2 6 18" xfId="4160" xr:uid="{00000000-0005-0000-0000-00004B050000}"/>
    <cellStyle name="메모 2 6 19" xfId="4182" xr:uid="{00000000-0005-0000-0000-00004C050000}"/>
    <cellStyle name="메모 2 6 2" xfId="3739" xr:uid="{00000000-0005-0000-0000-00004D050000}"/>
    <cellStyle name="메모 2 6 3" xfId="3762" xr:uid="{00000000-0005-0000-0000-00004E050000}"/>
    <cellStyle name="메모 2 6 4" xfId="3792" xr:uid="{00000000-0005-0000-0000-00004F050000}"/>
    <cellStyle name="메모 2 6 5" xfId="3832" xr:uid="{00000000-0005-0000-0000-000050050000}"/>
    <cellStyle name="메모 2 6 6" xfId="3853" xr:uid="{00000000-0005-0000-0000-000051050000}"/>
    <cellStyle name="메모 2 6 7" xfId="3873" xr:uid="{00000000-0005-0000-0000-000052050000}"/>
    <cellStyle name="메모 2 6 8" xfId="3937" xr:uid="{00000000-0005-0000-0000-000053050000}"/>
    <cellStyle name="메모 2 6 9" xfId="3958" xr:uid="{00000000-0005-0000-0000-000054050000}"/>
    <cellStyle name="메모 2 7" xfId="2559" xr:uid="{00000000-0005-0000-0000-000055050000}"/>
    <cellStyle name="메모 3" xfId="488" xr:uid="{00000000-0005-0000-0000-000056050000}"/>
    <cellStyle name="메모 3 10" xfId="2920" xr:uid="{00000000-0005-0000-0000-000057050000}"/>
    <cellStyle name="메모 3 11" xfId="3122" xr:uid="{00000000-0005-0000-0000-000058050000}"/>
    <cellStyle name="메모 3 12" xfId="2965" xr:uid="{00000000-0005-0000-0000-000059050000}"/>
    <cellStyle name="메모 3 13" xfId="2803" xr:uid="{00000000-0005-0000-0000-00005A050000}"/>
    <cellStyle name="메모 3 14" xfId="3703" xr:uid="{00000000-0005-0000-0000-00005B050000}"/>
    <cellStyle name="메모 3 15" xfId="3140" xr:uid="{00000000-0005-0000-0000-00005C050000}"/>
    <cellStyle name="메모 3 16" xfId="3270" xr:uid="{00000000-0005-0000-0000-00005D050000}"/>
    <cellStyle name="메모 3 17" xfId="3164" xr:uid="{00000000-0005-0000-0000-00005E050000}"/>
    <cellStyle name="메모 3 18" xfId="3069" xr:uid="{00000000-0005-0000-0000-00005F050000}"/>
    <cellStyle name="메모 3 19" xfId="3744" xr:uid="{00000000-0005-0000-0000-000060050000}"/>
    <cellStyle name="메모 3 2" xfId="1519" xr:uid="{00000000-0005-0000-0000-000061050000}"/>
    <cellStyle name="메모 3 2 10" xfId="3591" xr:uid="{00000000-0005-0000-0000-000062050000}"/>
    <cellStyle name="메모 3 2 11" xfId="3904" xr:uid="{00000000-0005-0000-0000-000063050000}"/>
    <cellStyle name="메모 3 2 12" xfId="3628" xr:uid="{00000000-0005-0000-0000-000064050000}"/>
    <cellStyle name="메모 3 2 13" xfId="3897" xr:uid="{00000000-0005-0000-0000-000065050000}"/>
    <cellStyle name="메모 3 2 14" xfId="3359" xr:uid="{00000000-0005-0000-0000-000066050000}"/>
    <cellStyle name="메모 3 2 15" xfId="3747" xr:uid="{00000000-0005-0000-0000-000067050000}"/>
    <cellStyle name="메모 3 2 16" xfId="3656" xr:uid="{00000000-0005-0000-0000-000068050000}"/>
    <cellStyle name="메모 3 2 17" xfId="3639" xr:uid="{00000000-0005-0000-0000-000069050000}"/>
    <cellStyle name="메모 3 2 18" xfId="3376" xr:uid="{00000000-0005-0000-0000-00006A050000}"/>
    <cellStyle name="메모 3 2 19" xfId="3570" xr:uid="{00000000-0005-0000-0000-00006B050000}"/>
    <cellStyle name="메모 3 2 2" xfId="3152" xr:uid="{00000000-0005-0000-0000-00006C050000}"/>
    <cellStyle name="메모 3 2 20" xfId="3268" xr:uid="{00000000-0005-0000-0000-00006D050000}"/>
    <cellStyle name="메모 3 2 21" xfId="3983" xr:uid="{00000000-0005-0000-0000-00006E050000}"/>
    <cellStyle name="메모 3 2 3" xfId="3185" xr:uid="{00000000-0005-0000-0000-00006F050000}"/>
    <cellStyle name="메모 3 2 4" xfId="3598" xr:uid="{00000000-0005-0000-0000-000070050000}"/>
    <cellStyle name="메모 3 2 5" xfId="3360" xr:uid="{00000000-0005-0000-0000-000071050000}"/>
    <cellStyle name="메모 3 2 6" xfId="3555" xr:uid="{00000000-0005-0000-0000-000072050000}"/>
    <cellStyle name="메모 3 2 7" xfId="3113" xr:uid="{00000000-0005-0000-0000-000073050000}"/>
    <cellStyle name="메모 3 2 8" xfId="3219" xr:uid="{00000000-0005-0000-0000-000074050000}"/>
    <cellStyle name="메모 3 2 9" xfId="3366" xr:uid="{00000000-0005-0000-0000-000075050000}"/>
    <cellStyle name="메모 3 20" xfId="3890" xr:uid="{00000000-0005-0000-0000-000076050000}"/>
    <cellStyle name="메모 3 21" xfId="3091" xr:uid="{00000000-0005-0000-0000-000077050000}"/>
    <cellStyle name="메모 3 22" xfId="4081" xr:uid="{00000000-0005-0000-0000-000078050000}"/>
    <cellStyle name="메모 3 23" xfId="3371" xr:uid="{00000000-0005-0000-0000-000079050000}"/>
    <cellStyle name="메모 3 3" xfId="2475" xr:uid="{00000000-0005-0000-0000-00007A050000}"/>
    <cellStyle name="메모 3 3 10" xfId="3255" xr:uid="{00000000-0005-0000-0000-00007B050000}"/>
    <cellStyle name="메모 3 3 11" xfId="3242" xr:uid="{00000000-0005-0000-0000-00007C050000}"/>
    <cellStyle name="메모 3 3 12" xfId="3254" xr:uid="{00000000-0005-0000-0000-00007D050000}"/>
    <cellStyle name="메모 3 3 13" xfId="3809" xr:uid="{00000000-0005-0000-0000-00007E050000}"/>
    <cellStyle name="메모 3 3 14" xfId="3635" xr:uid="{00000000-0005-0000-0000-00007F050000}"/>
    <cellStyle name="메모 3 3 15" xfId="3323" xr:uid="{00000000-0005-0000-0000-000080050000}"/>
    <cellStyle name="메모 3 3 16" xfId="3335" xr:uid="{00000000-0005-0000-0000-000081050000}"/>
    <cellStyle name="메모 3 3 17" xfId="3275" xr:uid="{00000000-0005-0000-0000-000082050000}"/>
    <cellStyle name="메모 3 3 18" xfId="3340" xr:uid="{00000000-0005-0000-0000-000083050000}"/>
    <cellStyle name="메모 3 3 19" xfId="3996" xr:uid="{00000000-0005-0000-0000-000084050000}"/>
    <cellStyle name="메모 3 3 2" xfId="3527" xr:uid="{00000000-0005-0000-0000-000085050000}"/>
    <cellStyle name="메모 3 3 2 10" xfId="2722" xr:uid="{00000000-0005-0000-0000-000086050000}"/>
    <cellStyle name="메모 3 3 2 11" xfId="3978" xr:uid="{00000000-0005-0000-0000-000087050000}"/>
    <cellStyle name="메모 3 3 2 12" xfId="4005" xr:uid="{00000000-0005-0000-0000-000088050000}"/>
    <cellStyle name="메모 3 3 2 13" xfId="4037" xr:uid="{00000000-0005-0000-0000-000089050000}"/>
    <cellStyle name="메모 3 3 2 14" xfId="4064" xr:uid="{00000000-0005-0000-0000-00008A050000}"/>
    <cellStyle name="메모 3 3 2 15" xfId="4086" xr:uid="{00000000-0005-0000-0000-00008B050000}"/>
    <cellStyle name="메모 3 3 2 16" xfId="4102" xr:uid="{00000000-0005-0000-0000-00008C050000}"/>
    <cellStyle name="메모 3 3 2 17" xfId="4124" xr:uid="{00000000-0005-0000-0000-00008D050000}"/>
    <cellStyle name="메모 3 3 2 18" xfId="4144" xr:uid="{00000000-0005-0000-0000-00008E050000}"/>
    <cellStyle name="메모 3 3 2 19" xfId="4166" xr:uid="{00000000-0005-0000-0000-00008F050000}"/>
    <cellStyle name="메모 3 3 2 2" xfId="3723" xr:uid="{00000000-0005-0000-0000-000090050000}"/>
    <cellStyle name="메모 3 3 2 3" xfId="3206" xr:uid="{00000000-0005-0000-0000-000091050000}"/>
    <cellStyle name="메모 3 3 2 4" xfId="3776" xr:uid="{00000000-0005-0000-0000-000092050000}"/>
    <cellStyle name="메모 3 3 2 5" xfId="3816" xr:uid="{00000000-0005-0000-0000-000093050000}"/>
    <cellStyle name="메모 3 3 2 6" xfId="3843" xr:uid="{00000000-0005-0000-0000-000094050000}"/>
    <cellStyle name="메모 3 3 2 7" xfId="3857" xr:uid="{00000000-0005-0000-0000-000095050000}"/>
    <cellStyle name="메모 3 3 2 8" xfId="3921" xr:uid="{00000000-0005-0000-0000-000096050000}"/>
    <cellStyle name="메모 3 3 2 9" xfId="3947" xr:uid="{00000000-0005-0000-0000-000097050000}"/>
    <cellStyle name="메모 3 3 20" xfId="2936" xr:uid="{00000000-0005-0000-0000-000098050000}"/>
    <cellStyle name="메모 3 3 21" xfId="3194" xr:uid="{00000000-0005-0000-0000-000099050000}"/>
    <cellStyle name="메모 3 3 22" xfId="3547" xr:uid="{00000000-0005-0000-0000-00009A050000}"/>
    <cellStyle name="메모 3 3 3" xfId="3403" xr:uid="{00000000-0005-0000-0000-00009B050000}"/>
    <cellStyle name="메모 3 3 4" xfId="3674" xr:uid="{00000000-0005-0000-0000-00009C050000}"/>
    <cellStyle name="메모 3 3 5" xfId="2996" xr:uid="{00000000-0005-0000-0000-00009D050000}"/>
    <cellStyle name="메모 3 3 6" xfId="3386" xr:uid="{00000000-0005-0000-0000-00009E050000}"/>
    <cellStyle name="메모 3 3 7" xfId="3600" xr:uid="{00000000-0005-0000-0000-00009F050000}"/>
    <cellStyle name="메모 3 3 8" xfId="3037" xr:uid="{00000000-0005-0000-0000-0000A0050000}"/>
    <cellStyle name="메모 3 3 9" xfId="2619" xr:uid="{00000000-0005-0000-0000-0000A1050000}"/>
    <cellStyle name="메모 3 4" xfId="2869" xr:uid="{00000000-0005-0000-0000-0000A2050000}"/>
    <cellStyle name="메모 3 5" xfId="3073" xr:uid="{00000000-0005-0000-0000-0000A3050000}"/>
    <cellStyle name="메모 3 6" xfId="3281" xr:uid="{00000000-0005-0000-0000-0000A4050000}"/>
    <cellStyle name="메모 3 7" xfId="2898" xr:uid="{00000000-0005-0000-0000-0000A5050000}"/>
    <cellStyle name="메모 3 8" xfId="3101" xr:uid="{00000000-0005-0000-0000-0000A6050000}"/>
    <cellStyle name="메모 3 9" xfId="3226" xr:uid="{00000000-0005-0000-0000-0000A7050000}"/>
    <cellStyle name="메모 4" xfId="2922" xr:uid="{00000000-0005-0000-0000-0000A8050000}"/>
    <cellStyle name="메모 4 10" xfId="2900" xr:uid="{00000000-0005-0000-0000-0000A9050000}"/>
    <cellStyle name="메모 4 11" xfId="3702" xr:uid="{00000000-0005-0000-0000-0000AA050000}"/>
    <cellStyle name="메모 4 12" xfId="2964" xr:uid="{00000000-0005-0000-0000-0000AB050000}"/>
    <cellStyle name="메모 4 13" xfId="3001" xr:uid="{00000000-0005-0000-0000-0000AC050000}"/>
    <cellStyle name="메모 4 14" xfId="3286" xr:uid="{00000000-0005-0000-0000-0000AD050000}"/>
    <cellStyle name="메모 4 15" xfId="4025" xr:uid="{00000000-0005-0000-0000-0000AE050000}"/>
    <cellStyle name="메모 4 16" xfId="3802" xr:uid="{00000000-0005-0000-0000-0000AF050000}"/>
    <cellStyle name="메모 4 17" xfId="3609" xr:uid="{00000000-0005-0000-0000-0000B0050000}"/>
    <cellStyle name="메모 4 18" xfId="3391" xr:uid="{00000000-0005-0000-0000-0000B1050000}"/>
    <cellStyle name="메모 4 19" xfId="2989" xr:uid="{00000000-0005-0000-0000-0000B2050000}"/>
    <cellStyle name="메모 4 2" xfId="3301" xr:uid="{00000000-0005-0000-0000-0000B3050000}"/>
    <cellStyle name="메모 4 3" xfId="3708" xr:uid="{00000000-0005-0000-0000-0000B4050000}"/>
    <cellStyle name="메모 4 4" xfId="2959" xr:uid="{00000000-0005-0000-0000-0000B5050000}"/>
    <cellStyle name="메모 4 5" xfId="3196" xr:uid="{00000000-0005-0000-0000-0000B6050000}"/>
    <cellStyle name="메모 4 6" xfId="3763" xr:uid="{00000000-0005-0000-0000-0000B7050000}"/>
    <cellStyle name="메모 4 7" xfId="3022" xr:uid="{00000000-0005-0000-0000-0000B8050000}"/>
    <cellStyle name="메모 4 8" xfId="3546" xr:uid="{00000000-0005-0000-0000-0000B9050000}"/>
    <cellStyle name="메모 4 9" xfId="3020" xr:uid="{00000000-0005-0000-0000-0000BA050000}"/>
    <cellStyle name="메모 5" xfId="3535" xr:uid="{00000000-0005-0000-0000-0000BB050000}"/>
    <cellStyle name="메모 5 10" xfId="3248" xr:uid="{00000000-0005-0000-0000-0000BC050000}"/>
    <cellStyle name="메모 5 11" xfId="3985" xr:uid="{00000000-0005-0000-0000-0000BD050000}"/>
    <cellStyle name="메모 5 12" xfId="4013" xr:uid="{00000000-0005-0000-0000-0000BE050000}"/>
    <cellStyle name="메모 5 13" xfId="4045" xr:uid="{00000000-0005-0000-0000-0000BF050000}"/>
    <cellStyle name="메모 5 14" xfId="4072" xr:uid="{00000000-0005-0000-0000-0000C0050000}"/>
    <cellStyle name="메모 5 15" xfId="4090" xr:uid="{00000000-0005-0000-0000-0000C1050000}"/>
    <cellStyle name="메모 5 16" xfId="4110" xr:uid="{00000000-0005-0000-0000-0000C2050000}"/>
    <cellStyle name="메모 5 17" xfId="4130" xr:uid="{00000000-0005-0000-0000-0000C3050000}"/>
    <cellStyle name="메모 5 18" xfId="4152" xr:uid="{00000000-0005-0000-0000-0000C4050000}"/>
    <cellStyle name="메모 5 19" xfId="4174" xr:uid="{00000000-0005-0000-0000-0000C5050000}"/>
    <cellStyle name="메모 5 2" xfId="3731" xr:uid="{00000000-0005-0000-0000-0000C6050000}"/>
    <cellStyle name="메모 5 3" xfId="3190" xr:uid="{00000000-0005-0000-0000-0000C7050000}"/>
    <cellStyle name="메모 5 4" xfId="3784" xr:uid="{00000000-0005-0000-0000-0000C8050000}"/>
    <cellStyle name="메모 5 5" xfId="3824" xr:uid="{00000000-0005-0000-0000-0000C9050000}"/>
    <cellStyle name="메모 5 6" xfId="3845" xr:uid="{00000000-0005-0000-0000-0000CA050000}"/>
    <cellStyle name="메모 5 7" xfId="3865" xr:uid="{00000000-0005-0000-0000-0000CB050000}"/>
    <cellStyle name="메모 5 8" xfId="3929" xr:uid="{00000000-0005-0000-0000-0000CC050000}"/>
    <cellStyle name="메모 5 9" xfId="3950" xr:uid="{00000000-0005-0000-0000-0000CD050000}"/>
    <cellStyle name="믅됞 [0.00]_PRODUCT DETAIL Q1" xfId="489" xr:uid="{00000000-0005-0000-0000-0000CE050000}"/>
    <cellStyle name="믅됞_PRODUCT DETAIL Q1" xfId="490" xr:uid="{00000000-0005-0000-0000-0000CF050000}"/>
    <cellStyle name="백분율 [0]" xfId="491" xr:uid="{00000000-0005-0000-0000-0000D0050000}"/>
    <cellStyle name="백분율 [2]" xfId="492" xr:uid="{00000000-0005-0000-0000-0000D1050000}"/>
    <cellStyle name="백분율 17" xfId="1551" xr:uid="{00000000-0005-0000-0000-0000D2050000}"/>
    <cellStyle name="백분율 2" xfId="493" xr:uid="{00000000-0005-0000-0000-0000D3050000}"/>
    <cellStyle name="백분율 2 10" xfId="1552" xr:uid="{00000000-0005-0000-0000-0000D4050000}"/>
    <cellStyle name="백분율 2 11" xfId="1553" xr:uid="{00000000-0005-0000-0000-0000D5050000}"/>
    <cellStyle name="백분율 2 12" xfId="1554" xr:uid="{00000000-0005-0000-0000-0000D6050000}"/>
    <cellStyle name="백분율 2 13" xfId="1555" xr:uid="{00000000-0005-0000-0000-0000D7050000}"/>
    <cellStyle name="백분율 2 14" xfId="1556" xr:uid="{00000000-0005-0000-0000-0000D8050000}"/>
    <cellStyle name="백분율 2 15" xfId="1557" xr:uid="{00000000-0005-0000-0000-0000D9050000}"/>
    <cellStyle name="백분율 2 16" xfId="1558" xr:uid="{00000000-0005-0000-0000-0000DA050000}"/>
    <cellStyle name="백분율 2 17" xfId="1559" xr:uid="{00000000-0005-0000-0000-0000DB050000}"/>
    <cellStyle name="백분율 2 18" xfId="1560" xr:uid="{00000000-0005-0000-0000-0000DC050000}"/>
    <cellStyle name="백분율 2 19" xfId="1561" xr:uid="{00000000-0005-0000-0000-0000DD050000}"/>
    <cellStyle name="백분율 2 2" xfId="1562" xr:uid="{00000000-0005-0000-0000-0000DE050000}"/>
    <cellStyle name="백분율 2 2 2" xfId="4255" xr:uid="{00000000-0005-0000-0000-0000DF050000}"/>
    <cellStyle name="백분율 2 20" xfId="1563" xr:uid="{00000000-0005-0000-0000-0000E0050000}"/>
    <cellStyle name="백분율 2 21" xfId="1564" xr:uid="{00000000-0005-0000-0000-0000E1050000}"/>
    <cellStyle name="백분율 2 22" xfId="1565" xr:uid="{00000000-0005-0000-0000-0000E2050000}"/>
    <cellStyle name="백분율 2 23" xfId="1566" xr:uid="{00000000-0005-0000-0000-0000E3050000}"/>
    <cellStyle name="백분율 2 24" xfId="1567" xr:uid="{00000000-0005-0000-0000-0000E4050000}"/>
    <cellStyle name="백분율 2 25" xfId="1568" xr:uid="{00000000-0005-0000-0000-0000E5050000}"/>
    <cellStyle name="백분율 2 26" xfId="1569" xr:uid="{00000000-0005-0000-0000-0000E6050000}"/>
    <cellStyle name="백분율 2 27" xfId="1570" xr:uid="{00000000-0005-0000-0000-0000E7050000}"/>
    <cellStyle name="백분율 2 28" xfId="1571" xr:uid="{00000000-0005-0000-0000-0000E8050000}"/>
    <cellStyle name="백분율 2 29" xfId="1572" xr:uid="{00000000-0005-0000-0000-0000E9050000}"/>
    <cellStyle name="백분율 2 3" xfId="1573" xr:uid="{00000000-0005-0000-0000-0000EA050000}"/>
    <cellStyle name="백분율 2 3 2" xfId="4256" xr:uid="{00000000-0005-0000-0000-0000EB050000}"/>
    <cellStyle name="백분율 2 30" xfId="1574" xr:uid="{00000000-0005-0000-0000-0000EC050000}"/>
    <cellStyle name="백분율 2 31" xfId="1575" xr:uid="{00000000-0005-0000-0000-0000ED050000}"/>
    <cellStyle name="백분율 2 32" xfId="1576" xr:uid="{00000000-0005-0000-0000-0000EE050000}"/>
    <cellStyle name="백분율 2 33" xfId="1577" xr:uid="{00000000-0005-0000-0000-0000EF050000}"/>
    <cellStyle name="백분율 2 34" xfId="1578" xr:uid="{00000000-0005-0000-0000-0000F0050000}"/>
    <cellStyle name="백분율 2 35" xfId="1579" xr:uid="{00000000-0005-0000-0000-0000F1050000}"/>
    <cellStyle name="백분율 2 36" xfId="1580" xr:uid="{00000000-0005-0000-0000-0000F2050000}"/>
    <cellStyle name="백분율 2 37" xfId="1581" xr:uid="{00000000-0005-0000-0000-0000F3050000}"/>
    <cellStyle name="백분율 2 38" xfId="1582" xr:uid="{00000000-0005-0000-0000-0000F4050000}"/>
    <cellStyle name="백분율 2 39" xfId="4257" xr:uid="{00000000-0005-0000-0000-0000F5050000}"/>
    <cellStyle name="백분율 2 4" xfId="1583" xr:uid="{00000000-0005-0000-0000-0000F6050000}"/>
    <cellStyle name="백분율 2 4 2" xfId="4258" xr:uid="{00000000-0005-0000-0000-0000F7050000}"/>
    <cellStyle name="백분율 2 40" xfId="4259" xr:uid="{00000000-0005-0000-0000-0000F8050000}"/>
    <cellStyle name="백분율 2 5" xfId="1584" xr:uid="{00000000-0005-0000-0000-0000F9050000}"/>
    <cellStyle name="백분율 2 5 2" xfId="4260" xr:uid="{00000000-0005-0000-0000-0000FA050000}"/>
    <cellStyle name="백분율 2 6" xfId="1585" xr:uid="{00000000-0005-0000-0000-0000FB050000}"/>
    <cellStyle name="백분율 2 7" xfId="1586" xr:uid="{00000000-0005-0000-0000-0000FC050000}"/>
    <cellStyle name="백분율 2 8" xfId="1587" xr:uid="{00000000-0005-0000-0000-0000FD050000}"/>
    <cellStyle name="백분율 2 9" xfId="1588" xr:uid="{00000000-0005-0000-0000-0000FE050000}"/>
    <cellStyle name="백분율 3" xfId="4261" xr:uid="{00000000-0005-0000-0000-0000FF050000}"/>
    <cellStyle name="백분율 4" xfId="1589" xr:uid="{00000000-0005-0000-0000-000000060000}"/>
    <cellStyle name="백분율 4 2" xfId="4262" xr:uid="{00000000-0005-0000-0000-000001060000}"/>
    <cellStyle name="백분율 4 3" xfId="4263" xr:uid="{00000000-0005-0000-0000-000002060000}"/>
    <cellStyle name="백분율 5" xfId="4264" xr:uid="{00000000-0005-0000-0000-000003060000}"/>
    <cellStyle name="백분율 6" xfId="4265" xr:uid="{00000000-0005-0000-0000-000004060000}"/>
    <cellStyle name="백분율 7" xfId="1590" xr:uid="{00000000-0005-0000-0000-000005060000}"/>
    <cellStyle name="백분율 8" xfId="4266" xr:uid="{00000000-0005-0000-0000-000006060000}"/>
    <cellStyle name="백분율 8 2" xfId="4267" xr:uid="{00000000-0005-0000-0000-000007060000}"/>
    <cellStyle name="백분율 8 2 2" xfId="4268" xr:uid="{00000000-0005-0000-0000-000008060000}"/>
    <cellStyle name="보통 2" xfId="341" xr:uid="{00000000-0005-0000-0000-000009060000}"/>
    <cellStyle name="보통 2 2" xfId="494" xr:uid="{00000000-0005-0000-0000-00000A060000}"/>
    <cellStyle name="보통 3" xfId="495" xr:uid="{00000000-0005-0000-0000-00000B060000}"/>
    <cellStyle name="뷭?_BOOKSHIP" xfId="91" xr:uid="{00000000-0005-0000-0000-00000C060000}"/>
    <cellStyle name="설명 텍스트 2" xfId="342" xr:uid="{00000000-0005-0000-0000-00000D060000}"/>
    <cellStyle name="설명 텍스트 2 2" xfId="496" xr:uid="{00000000-0005-0000-0000-00000E060000}"/>
    <cellStyle name="설명 텍스트 3" xfId="497" xr:uid="{00000000-0005-0000-0000-00000F060000}"/>
    <cellStyle name="셀 확인 2" xfId="343" xr:uid="{00000000-0005-0000-0000-000010060000}"/>
    <cellStyle name="셀 확인 2 2" xfId="498" xr:uid="{00000000-0005-0000-0000-000011060000}"/>
    <cellStyle name="셀 확인 3" xfId="499" xr:uid="{00000000-0005-0000-0000-000012060000}"/>
    <cellStyle name="숫자" xfId="500" xr:uid="{00000000-0005-0000-0000-000013060000}"/>
    <cellStyle name="숫자(R)" xfId="501" xr:uid="{00000000-0005-0000-0000-000014060000}"/>
    <cellStyle name="쉼표 [0]" xfId="92" builtinId="6"/>
    <cellStyle name="쉼표 [0] 10" xfId="2463" xr:uid="{00000000-0005-0000-0000-000016060000}"/>
    <cellStyle name="쉼표 [0] 10 2" xfId="4270" xr:uid="{00000000-0005-0000-0000-000017060000}"/>
    <cellStyle name="쉼표 [0] 10 3" xfId="4269" xr:uid="{00000000-0005-0000-0000-000018060000}"/>
    <cellStyle name="쉼표 [0] 11" xfId="2462" xr:uid="{00000000-0005-0000-0000-000019060000}"/>
    <cellStyle name="쉼표 [0] 11 2" xfId="3393" xr:uid="{00000000-0005-0000-0000-00001A060000}"/>
    <cellStyle name="쉼표 [0] 11 3" xfId="4187" xr:uid="{00000000-0005-0000-0000-00001B060000}"/>
    <cellStyle name="쉼표 [0] 11 4" xfId="4199" xr:uid="{00000000-0005-0000-0000-00001C060000}"/>
    <cellStyle name="쉼표 [0] 11 5" xfId="4271" xr:uid="{00000000-0005-0000-0000-00001D060000}"/>
    <cellStyle name="쉼표 [0] 12" xfId="2851" xr:uid="{00000000-0005-0000-0000-00001E060000}"/>
    <cellStyle name="쉼표 [0] 12 2" xfId="4272" xr:uid="{00000000-0005-0000-0000-00001F060000}"/>
    <cellStyle name="쉼표 [0] 13" xfId="4273" xr:uid="{00000000-0005-0000-0000-000020060000}"/>
    <cellStyle name="쉼표 [0] 14" xfId="4274" xr:uid="{00000000-0005-0000-0000-000021060000}"/>
    <cellStyle name="쉼표 [0] 14 2" xfId="4275" xr:uid="{00000000-0005-0000-0000-000022060000}"/>
    <cellStyle name="쉼표 [0] 14 2 2" xfId="4276" xr:uid="{00000000-0005-0000-0000-000023060000}"/>
    <cellStyle name="쉼표 [0] 15" xfId="1591" xr:uid="{00000000-0005-0000-0000-000024060000}"/>
    <cellStyle name="쉼표 [0] 15 2" xfId="4277" xr:uid="{00000000-0005-0000-0000-000025060000}"/>
    <cellStyle name="쉼표 [0] 16" xfId="4278" xr:uid="{00000000-0005-0000-0000-000026060000}"/>
    <cellStyle name="쉼표 [0] 17" xfId="2819" xr:uid="{00000000-0005-0000-0000-000027060000}"/>
    <cellStyle name="쉼표 [0] 17 2" xfId="2828" xr:uid="{00000000-0005-0000-0000-000028060000}"/>
    <cellStyle name="쉼표 [0] 2" xfId="344" xr:uid="{00000000-0005-0000-0000-000029060000}"/>
    <cellStyle name="쉼표 [0] 2 10" xfId="1592" xr:uid="{00000000-0005-0000-0000-00002A060000}"/>
    <cellStyle name="쉼표 [0] 2 10 2" xfId="4279" xr:uid="{00000000-0005-0000-0000-00002B060000}"/>
    <cellStyle name="쉼표 [0] 2 11" xfId="1593" xr:uid="{00000000-0005-0000-0000-00002C060000}"/>
    <cellStyle name="쉼표 [0] 2 11 2" xfId="4280" xr:uid="{00000000-0005-0000-0000-00002D060000}"/>
    <cellStyle name="쉼표 [0] 2 12" xfId="1594" xr:uid="{00000000-0005-0000-0000-00002E060000}"/>
    <cellStyle name="쉼표 [0] 2 12 2" xfId="4281" xr:uid="{00000000-0005-0000-0000-00002F060000}"/>
    <cellStyle name="쉼표 [0] 2 13" xfId="1595" xr:uid="{00000000-0005-0000-0000-000030060000}"/>
    <cellStyle name="쉼표 [0] 2 13 2" xfId="4282" xr:uid="{00000000-0005-0000-0000-000031060000}"/>
    <cellStyle name="쉼표 [0] 2 14" xfId="1596" xr:uid="{00000000-0005-0000-0000-000032060000}"/>
    <cellStyle name="쉼표 [0] 2 14 2" xfId="4283" xr:uid="{00000000-0005-0000-0000-000033060000}"/>
    <cellStyle name="쉼표 [0] 2 15" xfId="1597" xr:uid="{00000000-0005-0000-0000-000034060000}"/>
    <cellStyle name="쉼표 [0] 2 15 2" xfId="4284" xr:uid="{00000000-0005-0000-0000-000035060000}"/>
    <cellStyle name="쉼표 [0] 2 16" xfId="1598" xr:uid="{00000000-0005-0000-0000-000036060000}"/>
    <cellStyle name="쉼표 [0] 2 16 2" xfId="4285" xr:uid="{00000000-0005-0000-0000-000037060000}"/>
    <cellStyle name="쉼표 [0] 2 17" xfId="1599" xr:uid="{00000000-0005-0000-0000-000038060000}"/>
    <cellStyle name="쉼표 [0] 2 17 2" xfId="4286" xr:uid="{00000000-0005-0000-0000-000039060000}"/>
    <cellStyle name="쉼표 [0] 2 18" xfId="1600" xr:uid="{00000000-0005-0000-0000-00003A060000}"/>
    <cellStyle name="쉼표 [0] 2 18 2" xfId="4287" xr:uid="{00000000-0005-0000-0000-00003B060000}"/>
    <cellStyle name="쉼표 [0] 2 19" xfId="1601" xr:uid="{00000000-0005-0000-0000-00003C060000}"/>
    <cellStyle name="쉼표 [0] 2 19 2" xfId="4288" xr:uid="{00000000-0005-0000-0000-00003D060000}"/>
    <cellStyle name="쉼표 [0] 2 2" xfId="502" xr:uid="{00000000-0005-0000-0000-00003E060000}"/>
    <cellStyle name="쉼표 [0] 2 2 2" xfId="1531" xr:uid="{00000000-0005-0000-0000-00003F060000}"/>
    <cellStyle name="쉼표 [0] 2 2 2 2" xfId="4290" xr:uid="{00000000-0005-0000-0000-000040060000}"/>
    <cellStyle name="쉼표 [0] 2 2 3" xfId="1530" xr:uid="{00000000-0005-0000-0000-000041060000}"/>
    <cellStyle name="쉼표 [0] 2 2 4" xfId="3428" xr:uid="{00000000-0005-0000-0000-000042060000}"/>
    <cellStyle name="쉼표 [0] 2 2 5" xfId="4289" xr:uid="{00000000-0005-0000-0000-000043060000}"/>
    <cellStyle name="쉼표 [0] 2 20" xfId="1602" xr:uid="{00000000-0005-0000-0000-000044060000}"/>
    <cellStyle name="쉼표 [0] 2 20 2" xfId="4291" xr:uid="{00000000-0005-0000-0000-000045060000}"/>
    <cellStyle name="쉼표 [0] 2 21" xfId="1603" xr:uid="{00000000-0005-0000-0000-000046060000}"/>
    <cellStyle name="쉼표 [0] 2 21 2" xfId="4292" xr:uid="{00000000-0005-0000-0000-000047060000}"/>
    <cellStyle name="쉼표 [0] 2 22" xfId="1604" xr:uid="{00000000-0005-0000-0000-000048060000}"/>
    <cellStyle name="쉼표 [0] 2 22 2" xfId="4293" xr:uid="{00000000-0005-0000-0000-000049060000}"/>
    <cellStyle name="쉼표 [0] 2 23" xfId="1605" xr:uid="{00000000-0005-0000-0000-00004A060000}"/>
    <cellStyle name="쉼표 [0] 2 23 2" xfId="4294" xr:uid="{00000000-0005-0000-0000-00004B060000}"/>
    <cellStyle name="쉼표 [0] 2 24" xfId="1606" xr:uid="{00000000-0005-0000-0000-00004C060000}"/>
    <cellStyle name="쉼표 [0] 2 24 2" xfId="4295" xr:uid="{00000000-0005-0000-0000-00004D060000}"/>
    <cellStyle name="쉼표 [0] 2 25" xfId="1607" xr:uid="{00000000-0005-0000-0000-00004E060000}"/>
    <cellStyle name="쉼표 [0] 2 25 2" xfId="4296" xr:uid="{00000000-0005-0000-0000-00004F060000}"/>
    <cellStyle name="쉼표 [0] 2 26" xfId="1608" xr:uid="{00000000-0005-0000-0000-000050060000}"/>
    <cellStyle name="쉼표 [0] 2 26 2" xfId="4297" xr:uid="{00000000-0005-0000-0000-000051060000}"/>
    <cellStyle name="쉼표 [0] 2 27" xfId="1609" xr:uid="{00000000-0005-0000-0000-000052060000}"/>
    <cellStyle name="쉼표 [0] 2 27 2" xfId="4298" xr:uid="{00000000-0005-0000-0000-000053060000}"/>
    <cellStyle name="쉼표 [0] 2 28" xfId="1610" xr:uid="{00000000-0005-0000-0000-000054060000}"/>
    <cellStyle name="쉼표 [0] 2 28 2" xfId="4299" xr:uid="{00000000-0005-0000-0000-000055060000}"/>
    <cellStyle name="쉼표 [0] 2 29" xfId="1611" xr:uid="{00000000-0005-0000-0000-000056060000}"/>
    <cellStyle name="쉼표 [0] 2 29 2" xfId="4300" xr:uid="{00000000-0005-0000-0000-000057060000}"/>
    <cellStyle name="쉼표 [0] 2 3" xfId="1612" xr:uid="{00000000-0005-0000-0000-000058060000}"/>
    <cellStyle name="쉼표 [0] 2 3 2" xfId="4302" xr:uid="{00000000-0005-0000-0000-000059060000}"/>
    <cellStyle name="쉼표 [0] 2 3 3" xfId="4303" xr:uid="{00000000-0005-0000-0000-00005A060000}"/>
    <cellStyle name="쉼표 [0] 2 3 4" xfId="4301" xr:uid="{00000000-0005-0000-0000-00005B060000}"/>
    <cellStyle name="쉼표 [0] 2 30" xfId="1613" xr:uid="{00000000-0005-0000-0000-00005C060000}"/>
    <cellStyle name="쉼표 [0] 2 30 2" xfId="4304" xr:uid="{00000000-0005-0000-0000-00005D060000}"/>
    <cellStyle name="쉼표 [0] 2 31" xfId="1614" xr:uid="{00000000-0005-0000-0000-00005E060000}"/>
    <cellStyle name="쉼표 [0] 2 31 2" xfId="4305" xr:uid="{00000000-0005-0000-0000-00005F060000}"/>
    <cellStyle name="쉼표 [0] 2 32" xfId="1615" xr:uid="{00000000-0005-0000-0000-000060060000}"/>
    <cellStyle name="쉼표 [0] 2 32 2" xfId="4306" xr:uid="{00000000-0005-0000-0000-000061060000}"/>
    <cellStyle name="쉼표 [0] 2 33" xfId="1616" xr:uid="{00000000-0005-0000-0000-000062060000}"/>
    <cellStyle name="쉼표 [0] 2 33 2" xfId="4307" xr:uid="{00000000-0005-0000-0000-000063060000}"/>
    <cellStyle name="쉼표 [0] 2 34" xfId="1617" xr:uid="{00000000-0005-0000-0000-000064060000}"/>
    <cellStyle name="쉼표 [0] 2 34 2" xfId="4308" xr:uid="{00000000-0005-0000-0000-000065060000}"/>
    <cellStyle name="쉼표 [0] 2 35" xfId="1618" xr:uid="{00000000-0005-0000-0000-000066060000}"/>
    <cellStyle name="쉼표 [0] 2 35 2" xfId="4309" xr:uid="{00000000-0005-0000-0000-000067060000}"/>
    <cellStyle name="쉼표 [0] 2 36" xfId="1619" xr:uid="{00000000-0005-0000-0000-000068060000}"/>
    <cellStyle name="쉼표 [0] 2 36 2" xfId="4310" xr:uid="{00000000-0005-0000-0000-000069060000}"/>
    <cellStyle name="쉼표 [0] 2 37" xfId="1620" xr:uid="{00000000-0005-0000-0000-00006A060000}"/>
    <cellStyle name="쉼표 [0] 2 37 2" xfId="4311" xr:uid="{00000000-0005-0000-0000-00006B060000}"/>
    <cellStyle name="쉼표 [0] 2 38" xfId="1621" xr:uid="{00000000-0005-0000-0000-00006C060000}"/>
    <cellStyle name="쉼표 [0] 2 38 2" xfId="4312" xr:uid="{00000000-0005-0000-0000-00006D060000}"/>
    <cellStyle name="쉼표 [0] 2 39" xfId="2912" xr:uid="{00000000-0005-0000-0000-00006E060000}"/>
    <cellStyle name="쉼표 [0] 2 39 2" xfId="4313" xr:uid="{00000000-0005-0000-0000-00006F060000}"/>
    <cellStyle name="쉼표 [0] 2 4" xfId="1622" xr:uid="{00000000-0005-0000-0000-000070060000}"/>
    <cellStyle name="쉼표 [0] 2 4 2" xfId="4314" xr:uid="{00000000-0005-0000-0000-000071060000}"/>
    <cellStyle name="쉼표 [0] 2 40" xfId="2534" xr:uid="{00000000-0005-0000-0000-000072060000}"/>
    <cellStyle name="쉼표 [0] 2 40 2" xfId="4315" xr:uid="{00000000-0005-0000-0000-000073060000}"/>
    <cellStyle name="쉼표 [0] 2 41" xfId="4228" xr:uid="{00000000-0005-0000-0000-000074060000}"/>
    <cellStyle name="쉼표 [0] 2 5" xfId="1623" xr:uid="{00000000-0005-0000-0000-000075060000}"/>
    <cellStyle name="쉼표 [0] 2 5 2" xfId="4316" xr:uid="{00000000-0005-0000-0000-000076060000}"/>
    <cellStyle name="쉼표 [0] 2 6" xfId="1624" xr:uid="{00000000-0005-0000-0000-000077060000}"/>
    <cellStyle name="쉼표 [0] 2 6 2" xfId="4317" xr:uid="{00000000-0005-0000-0000-000078060000}"/>
    <cellStyle name="쉼표 [0] 2 7" xfId="1625" xr:uid="{00000000-0005-0000-0000-000079060000}"/>
    <cellStyle name="쉼표 [0] 2 7 2" xfId="4318" xr:uid="{00000000-0005-0000-0000-00007A060000}"/>
    <cellStyle name="쉼표 [0] 2 8" xfId="1626" xr:uid="{00000000-0005-0000-0000-00007B060000}"/>
    <cellStyle name="쉼표 [0] 2 8 2" xfId="4319" xr:uid="{00000000-0005-0000-0000-00007C060000}"/>
    <cellStyle name="쉼표 [0] 2 9" xfId="1627" xr:uid="{00000000-0005-0000-0000-00007D060000}"/>
    <cellStyle name="쉼표 [0] 2 9 2" xfId="4320" xr:uid="{00000000-0005-0000-0000-00007E060000}"/>
    <cellStyle name="쉼표 [0] 29" xfId="1628" xr:uid="{00000000-0005-0000-0000-00007F060000}"/>
    <cellStyle name="쉼표 [0] 29 2" xfId="4321" xr:uid="{00000000-0005-0000-0000-000080060000}"/>
    <cellStyle name="쉼표 [0] 3" xfId="345" xr:uid="{00000000-0005-0000-0000-000081060000}"/>
    <cellStyle name="쉼표 [0] 3 2" xfId="503" xr:uid="{00000000-0005-0000-0000-000082060000}"/>
    <cellStyle name="쉼표 [0] 3 2 2" xfId="3507" xr:uid="{00000000-0005-0000-0000-000083060000}"/>
    <cellStyle name="쉼표 [0] 3 2 3" xfId="4322" xr:uid="{00000000-0005-0000-0000-000084060000}"/>
    <cellStyle name="쉼표 [0] 3 3" xfId="2911" xr:uid="{00000000-0005-0000-0000-000085060000}"/>
    <cellStyle name="쉼표 [0] 3 3 2" xfId="4323" xr:uid="{00000000-0005-0000-0000-000086060000}"/>
    <cellStyle name="쉼표 [0] 3 4" xfId="3468" xr:uid="{00000000-0005-0000-0000-000087060000}"/>
    <cellStyle name="쉼표 [0] 3 4 2" xfId="4324" xr:uid="{00000000-0005-0000-0000-000088060000}"/>
    <cellStyle name="쉼표 [0] 3 5" xfId="2535" xr:uid="{00000000-0005-0000-0000-000089060000}"/>
    <cellStyle name="쉼표 [0] 3 6" xfId="4229" xr:uid="{00000000-0005-0000-0000-00008A060000}"/>
    <cellStyle name="쉼표 [0] 4" xfId="346" xr:uid="{00000000-0005-0000-0000-00008B060000}"/>
    <cellStyle name="쉼표 [0] 4 10" xfId="1629" xr:uid="{00000000-0005-0000-0000-00008C060000}"/>
    <cellStyle name="쉼표 [0] 4 10 2" xfId="4325" xr:uid="{00000000-0005-0000-0000-00008D060000}"/>
    <cellStyle name="쉼표 [0] 4 11" xfId="1630" xr:uid="{00000000-0005-0000-0000-00008E060000}"/>
    <cellStyle name="쉼표 [0] 4 11 2" xfId="4326" xr:uid="{00000000-0005-0000-0000-00008F060000}"/>
    <cellStyle name="쉼표 [0] 4 12" xfId="1631" xr:uid="{00000000-0005-0000-0000-000090060000}"/>
    <cellStyle name="쉼표 [0] 4 12 2" xfId="4327" xr:uid="{00000000-0005-0000-0000-000091060000}"/>
    <cellStyle name="쉼표 [0] 4 13" xfId="1632" xr:uid="{00000000-0005-0000-0000-000092060000}"/>
    <cellStyle name="쉼표 [0] 4 13 2" xfId="4328" xr:uid="{00000000-0005-0000-0000-000093060000}"/>
    <cellStyle name="쉼표 [0] 4 14" xfId="1633" xr:uid="{00000000-0005-0000-0000-000094060000}"/>
    <cellStyle name="쉼표 [0] 4 14 2" xfId="4329" xr:uid="{00000000-0005-0000-0000-000095060000}"/>
    <cellStyle name="쉼표 [0] 4 15" xfId="1634" xr:uid="{00000000-0005-0000-0000-000096060000}"/>
    <cellStyle name="쉼표 [0] 4 15 2" xfId="4330" xr:uid="{00000000-0005-0000-0000-000097060000}"/>
    <cellStyle name="쉼표 [0] 4 16" xfId="1635" xr:uid="{00000000-0005-0000-0000-000098060000}"/>
    <cellStyle name="쉼표 [0] 4 16 2" xfId="4331" xr:uid="{00000000-0005-0000-0000-000099060000}"/>
    <cellStyle name="쉼표 [0] 4 17" xfId="1636" xr:uid="{00000000-0005-0000-0000-00009A060000}"/>
    <cellStyle name="쉼표 [0] 4 17 2" xfId="4332" xr:uid="{00000000-0005-0000-0000-00009B060000}"/>
    <cellStyle name="쉼표 [0] 4 18" xfId="1637" xr:uid="{00000000-0005-0000-0000-00009C060000}"/>
    <cellStyle name="쉼표 [0] 4 18 2" xfId="4333" xr:uid="{00000000-0005-0000-0000-00009D060000}"/>
    <cellStyle name="쉼표 [0] 4 19" xfId="1638" xr:uid="{00000000-0005-0000-0000-00009E060000}"/>
    <cellStyle name="쉼표 [0] 4 19 2" xfId="4334" xr:uid="{00000000-0005-0000-0000-00009F060000}"/>
    <cellStyle name="쉼표 [0] 4 2" xfId="504" xr:uid="{00000000-0005-0000-0000-0000A0060000}"/>
    <cellStyle name="쉼표 [0] 4 2 2" xfId="1640" xr:uid="{00000000-0005-0000-0000-0000A1060000}"/>
    <cellStyle name="쉼표 [0] 4 2 2 2" xfId="4336" xr:uid="{00000000-0005-0000-0000-0000A2060000}"/>
    <cellStyle name="쉼표 [0] 4 2 3" xfId="1641" xr:uid="{00000000-0005-0000-0000-0000A3060000}"/>
    <cellStyle name="쉼표 [0] 4 2 3 2" xfId="4337" xr:uid="{00000000-0005-0000-0000-0000A4060000}"/>
    <cellStyle name="쉼표 [0] 4 2 4" xfId="1642" xr:uid="{00000000-0005-0000-0000-0000A5060000}"/>
    <cellStyle name="쉼표 [0] 4 2 4 2" xfId="4338" xr:uid="{00000000-0005-0000-0000-0000A6060000}"/>
    <cellStyle name="쉼표 [0] 4 2 5" xfId="1639" xr:uid="{00000000-0005-0000-0000-0000A7060000}"/>
    <cellStyle name="쉼표 [0] 4 2 5 2" xfId="4339" xr:uid="{00000000-0005-0000-0000-0000A8060000}"/>
    <cellStyle name="쉼표 [0] 4 2 6" xfId="3438" xr:uid="{00000000-0005-0000-0000-0000A9060000}"/>
    <cellStyle name="쉼표 [0] 4 2 7" xfId="4335" xr:uid="{00000000-0005-0000-0000-0000AA060000}"/>
    <cellStyle name="쉼표 [0] 4 20" xfId="1643" xr:uid="{00000000-0005-0000-0000-0000AB060000}"/>
    <cellStyle name="쉼표 [0] 4 20 2" xfId="4340" xr:uid="{00000000-0005-0000-0000-0000AC060000}"/>
    <cellStyle name="쉼표 [0] 4 21" xfId="1644" xr:uid="{00000000-0005-0000-0000-0000AD060000}"/>
    <cellStyle name="쉼표 [0] 4 21 2" xfId="4341" xr:uid="{00000000-0005-0000-0000-0000AE060000}"/>
    <cellStyle name="쉼표 [0] 4 22" xfId="1645" xr:uid="{00000000-0005-0000-0000-0000AF060000}"/>
    <cellStyle name="쉼표 [0] 4 22 2" xfId="4342" xr:uid="{00000000-0005-0000-0000-0000B0060000}"/>
    <cellStyle name="쉼표 [0] 4 23" xfId="1646" xr:uid="{00000000-0005-0000-0000-0000B1060000}"/>
    <cellStyle name="쉼표 [0] 4 23 2" xfId="4343" xr:uid="{00000000-0005-0000-0000-0000B2060000}"/>
    <cellStyle name="쉼표 [0] 4 24" xfId="1647" xr:uid="{00000000-0005-0000-0000-0000B3060000}"/>
    <cellStyle name="쉼표 [0] 4 24 2" xfId="4344" xr:uid="{00000000-0005-0000-0000-0000B4060000}"/>
    <cellStyle name="쉼표 [0] 4 25" xfId="1648" xr:uid="{00000000-0005-0000-0000-0000B5060000}"/>
    <cellStyle name="쉼표 [0] 4 25 2" xfId="4345" xr:uid="{00000000-0005-0000-0000-0000B6060000}"/>
    <cellStyle name="쉼표 [0] 4 26" xfId="1649" xr:uid="{00000000-0005-0000-0000-0000B7060000}"/>
    <cellStyle name="쉼표 [0] 4 26 2" xfId="4346" xr:uid="{00000000-0005-0000-0000-0000B8060000}"/>
    <cellStyle name="쉼표 [0] 4 27" xfId="1650" xr:uid="{00000000-0005-0000-0000-0000B9060000}"/>
    <cellStyle name="쉼표 [0] 4 27 2" xfId="4347" xr:uid="{00000000-0005-0000-0000-0000BA060000}"/>
    <cellStyle name="쉼표 [0] 4 28" xfId="1651" xr:uid="{00000000-0005-0000-0000-0000BB060000}"/>
    <cellStyle name="쉼표 [0] 4 28 2" xfId="4348" xr:uid="{00000000-0005-0000-0000-0000BC060000}"/>
    <cellStyle name="쉼표 [0] 4 29" xfId="1652" xr:uid="{00000000-0005-0000-0000-0000BD060000}"/>
    <cellStyle name="쉼표 [0] 4 29 2" xfId="4349" xr:uid="{00000000-0005-0000-0000-0000BE060000}"/>
    <cellStyle name="쉼표 [0] 4 3" xfId="1653" xr:uid="{00000000-0005-0000-0000-0000BF060000}"/>
    <cellStyle name="쉼표 [0] 4 3 2" xfId="4351" xr:uid="{00000000-0005-0000-0000-0000C0060000}"/>
    <cellStyle name="쉼표 [0] 4 3 3" xfId="4350" xr:uid="{00000000-0005-0000-0000-0000C1060000}"/>
    <cellStyle name="쉼표 [0] 4 30" xfId="1654" xr:uid="{00000000-0005-0000-0000-0000C2060000}"/>
    <cellStyle name="쉼표 [0] 4 30 2" xfId="4352" xr:uid="{00000000-0005-0000-0000-0000C3060000}"/>
    <cellStyle name="쉼표 [0] 4 31" xfId="1655" xr:uid="{00000000-0005-0000-0000-0000C4060000}"/>
    <cellStyle name="쉼표 [0] 4 31 2" xfId="4353" xr:uid="{00000000-0005-0000-0000-0000C5060000}"/>
    <cellStyle name="쉼표 [0] 4 32" xfId="1656" xr:uid="{00000000-0005-0000-0000-0000C6060000}"/>
    <cellStyle name="쉼표 [0] 4 32 2" xfId="4354" xr:uid="{00000000-0005-0000-0000-0000C7060000}"/>
    <cellStyle name="쉼표 [0] 4 33" xfId="1657" xr:uid="{00000000-0005-0000-0000-0000C8060000}"/>
    <cellStyle name="쉼표 [0] 4 33 2" xfId="4355" xr:uid="{00000000-0005-0000-0000-0000C9060000}"/>
    <cellStyle name="쉼표 [0] 4 34" xfId="1658" xr:uid="{00000000-0005-0000-0000-0000CA060000}"/>
    <cellStyle name="쉼표 [0] 4 34 2" xfId="4356" xr:uid="{00000000-0005-0000-0000-0000CB060000}"/>
    <cellStyle name="쉼표 [0] 4 35" xfId="1659" xr:uid="{00000000-0005-0000-0000-0000CC060000}"/>
    <cellStyle name="쉼표 [0] 4 35 2" xfId="4357" xr:uid="{00000000-0005-0000-0000-0000CD060000}"/>
    <cellStyle name="쉼표 [0] 4 36" xfId="1660" xr:uid="{00000000-0005-0000-0000-0000CE060000}"/>
    <cellStyle name="쉼표 [0] 4 36 2" xfId="4358" xr:uid="{00000000-0005-0000-0000-0000CF060000}"/>
    <cellStyle name="쉼표 [0] 4 37" xfId="1661" xr:uid="{00000000-0005-0000-0000-0000D0060000}"/>
    <cellStyle name="쉼표 [0] 4 37 2" xfId="4359" xr:uid="{00000000-0005-0000-0000-0000D1060000}"/>
    <cellStyle name="쉼표 [0] 4 38" xfId="1662" xr:uid="{00000000-0005-0000-0000-0000D2060000}"/>
    <cellStyle name="쉼표 [0] 4 38 2" xfId="4360" xr:uid="{00000000-0005-0000-0000-0000D3060000}"/>
    <cellStyle name="쉼표 [0] 4 39" xfId="1663" xr:uid="{00000000-0005-0000-0000-0000D4060000}"/>
    <cellStyle name="쉼표 [0] 4 39 2" xfId="4361" xr:uid="{00000000-0005-0000-0000-0000D5060000}"/>
    <cellStyle name="쉼표 [0] 4 4" xfId="1664" xr:uid="{00000000-0005-0000-0000-0000D6060000}"/>
    <cellStyle name="쉼표 [0] 4 4 2" xfId="4362" xr:uid="{00000000-0005-0000-0000-0000D7060000}"/>
    <cellStyle name="쉼표 [0] 4 40" xfId="1665" xr:uid="{00000000-0005-0000-0000-0000D8060000}"/>
    <cellStyle name="쉼표 [0] 4 40 2" xfId="4363" xr:uid="{00000000-0005-0000-0000-0000D9060000}"/>
    <cellStyle name="쉼표 [0] 4 41" xfId="1666" xr:uid="{00000000-0005-0000-0000-0000DA060000}"/>
    <cellStyle name="쉼표 [0] 4 41 2" xfId="4364" xr:uid="{00000000-0005-0000-0000-0000DB060000}"/>
    <cellStyle name="쉼표 [0] 4 42" xfId="1667" xr:uid="{00000000-0005-0000-0000-0000DC060000}"/>
    <cellStyle name="쉼표 [0] 4 42 2" xfId="4365" xr:uid="{00000000-0005-0000-0000-0000DD060000}"/>
    <cellStyle name="쉼표 [0] 4 43" xfId="1668" xr:uid="{00000000-0005-0000-0000-0000DE060000}"/>
    <cellStyle name="쉼표 [0] 4 43 2" xfId="4366" xr:uid="{00000000-0005-0000-0000-0000DF060000}"/>
    <cellStyle name="쉼표 [0] 4 44" xfId="1669" xr:uid="{00000000-0005-0000-0000-0000E0060000}"/>
    <cellStyle name="쉼표 [0] 4 44 2" xfId="4367" xr:uid="{00000000-0005-0000-0000-0000E1060000}"/>
    <cellStyle name="쉼표 [0] 4 45" xfId="1670" xr:uid="{00000000-0005-0000-0000-0000E2060000}"/>
    <cellStyle name="쉼표 [0] 4 45 2" xfId="4368" xr:uid="{00000000-0005-0000-0000-0000E3060000}"/>
    <cellStyle name="쉼표 [0] 4 46" xfId="1671" xr:uid="{00000000-0005-0000-0000-0000E4060000}"/>
    <cellStyle name="쉼표 [0] 4 46 2" xfId="4369" xr:uid="{00000000-0005-0000-0000-0000E5060000}"/>
    <cellStyle name="쉼표 [0] 4 47" xfId="1672" xr:uid="{00000000-0005-0000-0000-0000E6060000}"/>
    <cellStyle name="쉼표 [0] 4 47 2" xfId="4370" xr:uid="{00000000-0005-0000-0000-0000E7060000}"/>
    <cellStyle name="쉼표 [0] 4 48" xfId="1673" xr:uid="{00000000-0005-0000-0000-0000E8060000}"/>
    <cellStyle name="쉼표 [0] 4 48 2" xfId="4371" xr:uid="{00000000-0005-0000-0000-0000E9060000}"/>
    <cellStyle name="쉼표 [0] 4 49" xfId="1674" xr:uid="{00000000-0005-0000-0000-0000EA060000}"/>
    <cellStyle name="쉼표 [0] 4 49 2" xfId="4372" xr:uid="{00000000-0005-0000-0000-0000EB060000}"/>
    <cellStyle name="쉼표 [0] 4 5" xfId="1675" xr:uid="{00000000-0005-0000-0000-0000EC060000}"/>
    <cellStyle name="쉼표 [0] 4 5 2" xfId="4373" xr:uid="{00000000-0005-0000-0000-0000ED060000}"/>
    <cellStyle name="쉼표 [0] 4 50" xfId="1676" xr:uid="{00000000-0005-0000-0000-0000EE060000}"/>
    <cellStyle name="쉼표 [0] 4 50 2" xfId="4374" xr:uid="{00000000-0005-0000-0000-0000EF060000}"/>
    <cellStyle name="쉼표 [0] 4 51" xfId="1677" xr:uid="{00000000-0005-0000-0000-0000F0060000}"/>
    <cellStyle name="쉼표 [0] 4 51 2" xfId="4375" xr:uid="{00000000-0005-0000-0000-0000F1060000}"/>
    <cellStyle name="쉼표 [0] 4 52" xfId="2910" xr:uid="{00000000-0005-0000-0000-0000F2060000}"/>
    <cellStyle name="쉼표 [0] 4 52 2" xfId="4376" xr:uid="{00000000-0005-0000-0000-0000F3060000}"/>
    <cellStyle name="쉼표 [0] 4 53" xfId="2560" xr:uid="{00000000-0005-0000-0000-0000F4060000}"/>
    <cellStyle name="쉼표 [0] 4 54" xfId="4230" xr:uid="{00000000-0005-0000-0000-0000F5060000}"/>
    <cellStyle name="쉼표 [0] 4 6" xfId="1678" xr:uid="{00000000-0005-0000-0000-0000F6060000}"/>
    <cellStyle name="쉼표 [0] 4 6 2" xfId="4377" xr:uid="{00000000-0005-0000-0000-0000F7060000}"/>
    <cellStyle name="쉼표 [0] 4 7" xfId="1679" xr:uid="{00000000-0005-0000-0000-0000F8060000}"/>
    <cellStyle name="쉼표 [0] 4 7 2" xfId="4378" xr:uid="{00000000-0005-0000-0000-0000F9060000}"/>
    <cellStyle name="쉼표 [0] 4 8" xfId="1680" xr:uid="{00000000-0005-0000-0000-0000FA060000}"/>
    <cellStyle name="쉼표 [0] 4 8 2" xfId="4379" xr:uid="{00000000-0005-0000-0000-0000FB060000}"/>
    <cellStyle name="쉼표 [0] 4 9" xfId="1681" xr:uid="{00000000-0005-0000-0000-0000FC060000}"/>
    <cellStyle name="쉼표 [0] 4 9 2" xfId="4380" xr:uid="{00000000-0005-0000-0000-0000FD060000}"/>
    <cellStyle name="쉼표 [0] 5" xfId="505" xr:uid="{00000000-0005-0000-0000-0000FE060000}"/>
    <cellStyle name="쉼표 [0] 5 2" xfId="2845" xr:uid="{00000000-0005-0000-0000-0000FF060000}"/>
    <cellStyle name="쉼표 [0] 5 2 2" xfId="4381" xr:uid="{00000000-0005-0000-0000-000000070000}"/>
    <cellStyle name="쉼표 [0] 5 3" xfId="2804" xr:uid="{00000000-0005-0000-0000-000001070000}"/>
    <cellStyle name="쉼표 [0] 5 4" xfId="4231" xr:uid="{00000000-0005-0000-0000-000002070000}"/>
    <cellStyle name="쉼표 [0] 6" xfId="1526" xr:uid="{00000000-0005-0000-0000-000003070000}"/>
    <cellStyle name="쉼표 [0] 6 2" xfId="1682" xr:uid="{00000000-0005-0000-0000-000004070000}"/>
    <cellStyle name="쉼표 [0] 6 2 2" xfId="3210" xr:uid="{00000000-0005-0000-0000-000005070000}"/>
    <cellStyle name="쉼표 [0] 6 2 3" xfId="2829" xr:uid="{00000000-0005-0000-0000-000006070000}"/>
    <cellStyle name="쉼표 [0] 6 2 4" xfId="4382" xr:uid="{00000000-0005-0000-0000-000007070000}"/>
    <cellStyle name="쉼표 [0] 6 3" xfId="3159" xr:uid="{00000000-0005-0000-0000-000008070000}"/>
    <cellStyle name="쉼표 [0] 6 4" xfId="2820" xr:uid="{00000000-0005-0000-0000-000009070000}"/>
    <cellStyle name="쉼표 [0] 7" xfId="1683" xr:uid="{00000000-0005-0000-0000-00000A070000}"/>
    <cellStyle name="쉼표 [0] 7 2" xfId="3211" xr:uid="{00000000-0005-0000-0000-00000B070000}"/>
    <cellStyle name="쉼표 [0] 7 3" xfId="2818" xr:uid="{00000000-0005-0000-0000-00000C070000}"/>
    <cellStyle name="쉼표 [0] 7 4" xfId="4383" xr:uid="{00000000-0005-0000-0000-00000D070000}"/>
    <cellStyle name="쉼표 [0] 75" xfId="1684" xr:uid="{00000000-0005-0000-0000-00000E070000}"/>
    <cellStyle name="쉼표 [0] 75 2" xfId="4384" xr:uid="{00000000-0005-0000-0000-00000F070000}"/>
    <cellStyle name="쉼표 [0] 76" xfId="1685" xr:uid="{00000000-0005-0000-0000-000010070000}"/>
    <cellStyle name="쉼표 [0] 76 2" xfId="4385" xr:uid="{00000000-0005-0000-0000-000011070000}"/>
    <cellStyle name="쉼표 [0] 77" xfId="1686" xr:uid="{00000000-0005-0000-0000-000012070000}"/>
    <cellStyle name="쉼표 [0] 77 2" xfId="4386" xr:uid="{00000000-0005-0000-0000-000013070000}"/>
    <cellStyle name="쉼표 [0] 78" xfId="1687" xr:uid="{00000000-0005-0000-0000-000014070000}"/>
    <cellStyle name="쉼표 [0] 78 2" xfId="4387" xr:uid="{00000000-0005-0000-0000-000015070000}"/>
    <cellStyle name="쉼표 [0] 8" xfId="1688" xr:uid="{00000000-0005-0000-0000-000016070000}"/>
    <cellStyle name="쉼표 [0] 8 2" xfId="3213" xr:uid="{00000000-0005-0000-0000-000017070000}"/>
    <cellStyle name="쉼표 [0] 8 2 2" xfId="4389" xr:uid="{00000000-0005-0000-0000-000018070000}"/>
    <cellStyle name="쉼표 [0] 8 3" xfId="2492" xr:uid="{00000000-0005-0000-0000-000019070000}"/>
    <cellStyle name="쉼표 [0] 8 4" xfId="4388" xr:uid="{00000000-0005-0000-0000-00001A070000}"/>
    <cellStyle name="쉼표 [0] 9" xfId="1689" xr:uid="{00000000-0005-0000-0000-00001B070000}"/>
    <cellStyle name="쉼표 [0] 9 2" xfId="4391" xr:uid="{00000000-0005-0000-0000-00001C070000}"/>
    <cellStyle name="쉼표 [0] 9 3" xfId="4390" xr:uid="{00000000-0005-0000-0000-00001D070000}"/>
    <cellStyle name="쉼표 [0]_50-08 전기 가스 수도" xfId="2488" xr:uid="{00000000-0005-0000-0000-00001E070000}"/>
    <cellStyle name="쉼표 2" xfId="2536" xr:uid="{00000000-0005-0000-0000-00001F070000}"/>
    <cellStyle name="쉼표 3" xfId="2537" xr:uid="{00000000-0005-0000-0000-000020070000}"/>
    <cellStyle name="쉼표 4" xfId="2538" xr:uid="{00000000-0005-0000-0000-000021070000}"/>
    <cellStyle name="쉼표 5" xfId="2539" xr:uid="{00000000-0005-0000-0000-000022070000}"/>
    <cellStyle name="쉼표 6" xfId="2541" xr:uid="{00000000-0005-0000-0000-000023070000}"/>
    <cellStyle name="쉼표 7" xfId="2542" xr:uid="{00000000-0005-0000-0000-000024070000}"/>
    <cellStyle name="쉼표 8" xfId="2491" xr:uid="{00000000-0005-0000-0000-000025070000}"/>
    <cellStyle name="쉼표 9" xfId="2834" xr:uid="{00000000-0005-0000-0000-000026070000}"/>
    <cellStyle name="스타일 1" xfId="347" xr:uid="{00000000-0005-0000-0000-000027070000}"/>
    <cellStyle name="스타일 1 2" xfId="506" xr:uid="{00000000-0005-0000-0000-000028070000}"/>
    <cellStyle name="스타일 1 2 2" xfId="4392" xr:uid="{00000000-0005-0000-0000-000029070000}"/>
    <cellStyle name="스타일 2" xfId="507" xr:uid="{00000000-0005-0000-0000-00002A070000}"/>
    <cellStyle name="스타일 3" xfId="508" xr:uid="{00000000-0005-0000-0000-00002B070000}"/>
    <cellStyle name="스타일 4" xfId="509" xr:uid="{00000000-0005-0000-0000-00002C070000}"/>
    <cellStyle name="스타일 5" xfId="510" xr:uid="{00000000-0005-0000-0000-00002D070000}"/>
    <cellStyle name="연결된 셀 2" xfId="348" xr:uid="{00000000-0005-0000-0000-00002E070000}"/>
    <cellStyle name="연결된 셀 2 2" xfId="511" xr:uid="{00000000-0005-0000-0000-00002F070000}"/>
    <cellStyle name="연결된 셀 3" xfId="512" xr:uid="{00000000-0005-0000-0000-000030070000}"/>
    <cellStyle name="요약 2" xfId="349" xr:uid="{00000000-0005-0000-0000-000031070000}"/>
    <cellStyle name="요약 2 2" xfId="513" xr:uid="{00000000-0005-0000-0000-000032070000}"/>
    <cellStyle name="요약 2 2 10" xfId="3808" xr:uid="{00000000-0005-0000-0000-000033070000}"/>
    <cellStyle name="요약 2 2 11" xfId="3579" xr:uid="{00000000-0005-0000-0000-000034070000}"/>
    <cellStyle name="요약 2 2 12" xfId="3014" xr:uid="{00000000-0005-0000-0000-000035070000}"/>
    <cellStyle name="요약 2 2 13" xfId="3906" xr:uid="{00000000-0005-0000-0000-000036070000}"/>
    <cellStyle name="요약 2 2 14" xfId="3564" xr:uid="{00000000-0005-0000-0000-000037070000}"/>
    <cellStyle name="요약 2 2 15" xfId="2545" xr:uid="{00000000-0005-0000-0000-000038070000}"/>
    <cellStyle name="요약 2 2 16" xfId="2930" xr:uid="{00000000-0005-0000-0000-000039070000}"/>
    <cellStyle name="요약 2 2 17" xfId="3291" xr:uid="{00000000-0005-0000-0000-00003A070000}"/>
    <cellStyle name="요약 2 2 18" xfId="3948" xr:uid="{00000000-0005-0000-0000-00003B070000}"/>
    <cellStyle name="요약 2 2 19" xfId="3378" xr:uid="{00000000-0005-0000-0000-00003C070000}"/>
    <cellStyle name="요약 2 2 2" xfId="3434" xr:uid="{00000000-0005-0000-0000-00003D070000}"/>
    <cellStyle name="요약 2 2 2 10" xfId="3343" xr:uid="{00000000-0005-0000-0000-00003E070000}"/>
    <cellStyle name="요약 2 2 2 11" xfId="3699" xr:uid="{00000000-0005-0000-0000-00003F070000}"/>
    <cellStyle name="요약 2 2 2 12" xfId="3228" xr:uid="{00000000-0005-0000-0000-000040070000}"/>
    <cellStyle name="요약 2 2 2 13" xfId="3622" xr:uid="{00000000-0005-0000-0000-000041070000}"/>
    <cellStyle name="요약 2 2 2 14" xfId="3662" xr:uid="{00000000-0005-0000-0000-000042070000}"/>
    <cellStyle name="요약 2 2 2 15" xfId="2973" xr:uid="{00000000-0005-0000-0000-000043070000}"/>
    <cellStyle name="요약 2 2 2 16" xfId="3314" xr:uid="{00000000-0005-0000-0000-000044070000}"/>
    <cellStyle name="요약 2 2 2 2" xfId="3694" xr:uid="{00000000-0005-0000-0000-000045070000}"/>
    <cellStyle name="요약 2 2 2 3" xfId="2985" xr:uid="{00000000-0005-0000-0000-000046070000}"/>
    <cellStyle name="요약 2 2 2 4" xfId="3050" xr:uid="{00000000-0005-0000-0000-000047070000}"/>
    <cellStyle name="요약 2 2 2 5" xfId="2768" xr:uid="{00000000-0005-0000-0000-000048070000}"/>
    <cellStyle name="요약 2 2 2 6" xfId="3232" xr:uid="{00000000-0005-0000-0000-000049070000}"/>
    <cellStyle name="요약 2 2 2 7" xfId="3883" xr:uid="{00000000-0005-0000-0000-00004A070000}"/>
    <cellStyle name="요약 2 2 2 8" xfId="3062" xr:uid="{00000000-0005-0000-0000-00004B070000}"/>
    <cellStyle name="요약 2 2 2 9" xfId="2837" xr:uid="{00000000-0005-0000-0000-00004C070000}"/>
    <cellStyle name="요약 2 2 20" xfId="4393" xr:uid="{00000000-0005-0000-0000-00004D070000}"/>
    <cellStyle name="요약 2 2 21" xfId="4486" xr:uid="{00000000-0005-0000-0000-00004E070000}"/>
    <cellStyle name="요약 2 2 22" xfId="4630" xr:uid="{00000000-0005-0000-0000-00004F070000}"/>
    <cellStyle name="요약 2 2 3" xfId="2860" xr:uid="{00000000-0005-0000-0000-000050070000}"/>
    <cellStyle name="요약 2 2 4" xfId="3079" xr:uid="{00000000-0005-0000-0000-000051070000}"/>
    <cellStyle name="요약 2 2 5" xfId="3356" xr:uid="{00000000-0005-0000-0000-000052070000}"/>
    <cellStyle name="요약 2 2 6" xfId="3554" xr:uid="{00000000-0005-0000-0000-000053070000}"/>
    <cellStyle name="요약 2 2 7" xfId="3300" xr:uid="{00000000-0005-0000-0000-000054070000}"/>
    <cellStyle name="요약 2 2 8" xfId="2676" xr:uid="{00000000-0005-0000-0000-000055070000}"/>
    <cellStyle name="요약 2 2 9" xfId="2946" xr:uid="{00000000-0005-0000-0000-000056070000}"/>
    <cellStyle name="요약 2 3" xfId="1520" xr:uid="{00000000-0005-0000-0000-000057070000}"/>
    <cellStyle name="요약 2 3 10" xfId="3279" xr:uid="{00000000-0005-0000-0000-000058070000}"/>
    <cellStyle name="요약 2 3 11" xfId="3898" xr:uid="{00000000-0005-0000-0000-000059070000}"/>
    <cellStyle name="요약 2 3 12" xfId="2631" xr:uid="{00000000-0005-0000-0000-00005A070000}"/>
    <cellStyle name="요약 2 3 13" xfId="3625" xr:uid="{00000000-0005-0000-0000-00005B070000}"/>
    <cellStyle name="요약 2 3 14" xfId="4030" xr:uid="{00000000-0005-0000-0000-00005C070000}"/>
    <cellStyle name="요약 2 3 15" xfId="2850" xr:uid="{00000000-0005-0000-0000-00005D070000}"/>
    <cellStyle name="요약 2 3 16" xfId="3038" xr:uid="{00000000-0005-0000-0000-00005E070000}"/>
    <cellStyle name="요약 2 3 17" xfId="3610" xr:uid="{00000000-0005-0000-0000-00005F070000}"/>
    <cellStyle name="요약 2 3 18" xfId="3583" xr:uid="{00000000-0005-0000-0000-000060070000}"/>
    <cellStyle name="요약 2 3 2" xfId="3153" xr:uid="{00000000-0005-0000-0000-000061070000}"/>
    <cellStyle name="요약 2 3 3" xfId="3184" xr:uid="{00000000-0005-0000-0000-000062070000}"/>
    <cellStyle name="요약 2 3 4" xfId="3666" xr:uid="{00000000-0005-0000-0000-000063070000}"/>
    <cellStyle name="요약 2 3 5" xfId="3712" xr:uid="{00000000-0005-0000-0000-000064070000}"/>
    <cellStyle name="요약 2 3 6" xfId="3368" xr:uid="{00000000-0005-0000-0000-000065070000}"/>
    <cellStyle name="요약 2 3 7" xfId="3767" xr:uid="{00000000-0005-0000-0000-000066070000}"/>
    <cellStyle name="요약 2 3 8" xfId="2888" xr:uid="{00000000-0005-0000-0000-000067070000}"/>
    <cellStyle name="요약 2 3 9" xfId="3874" xr:uid="{00000000-0005-0000-0000-000068070000}"/>
    <cellStyle name="요약 2 4" xfId="2476" xr:uid="{00000000-0005-0000-0000-000069070000}"/>
    <cellStyle name="요약 2 4 10" xfId="3614" xr:uid="{00000000-0005-0000-0000-00006A070000}"/>
    <cellStyle name="요약 2 4 11" xfId="3810" xr:uid="{00000000-0005-0000-0000-00006B070000}"/>
    <cellStyle name="요약 2 4 12" xfId="3900" xr:uid="{00000000-0005-0000-0000-00006C070000}"/>
    <cellStyle name="요약 2 4 13" xfId="3800" xr:uid="{00000000-0005-0000-0000-00006D070000}"/>
    <cellStyle name="요약 2 4 14" xfId="2884" xr:uid="{00000000-0005-0000-0000-00006E070000}"/>
    <cellStyle name="요약 2 4 15" xfId="3116" xr:uid="{00000000-0005-0000-0000-00006F070000}"/>
    <cellStyle name="요약 2 4 16" xfId="3160" xr:uid="{00000000-0005-0000-0000-000070070000}"/>
    <cellStyle name="요약 2 4 17" xfId="4031" xr:uid="{00000000-0005-0000-0000-000071070000}"/>
    <cellStyle name="요약 2 4 18" xfId="3127" xr:uid="{00000000-0005-0000-0000-000072070000}"/>
    <cellStyle name="요약 2 4 19" xfId="2688" xr:uid="{00000000-0005-0000-0000-000073070000}"/>
    <cellStyle name="요약 2 4 2" xfId="3528" xr:uid="{00000000-0005-0000-0000-000074070000}"/>
    <cellStyle name="요약 2 4 2 10" xfId="4006" xr:uid="{00000000-0005-0000-0000-000075070000}"/>
    <cellStyle name="요약 2 4 2 11" xfId="4038" xr:uid="{00000000-0005-0000-0000-000076070000}"/>
    <cellStyle name="요약 2 4 2 12" xfId="4065" xr:uid="{00000000-0005-0000-0000-000077070000}"/>
    <cellStyle name="요약 2 4 2 13" xfId="4103" xr:uid="{00000000-0005-0000-0000-000078070000}"/>
    <cellStyle name="요약 2 4 2 14" xfId="4125" xr:uid="{00000000-0005-0000-0000-000079070000}"/>
    <cellStyle name="요약 2 4 2 15" xfId="4145" xr:uid="{00000000-0005-0000-0000-00007A070000}"/>
    <cellStyle name="요약 2 4 2 16" xfId="4167" xr:uid="{00000000-0005-0000-0000-00007B070000}"/>
    <cellStyle name="요약 2 4 2 2" xfId="3724" xr:uid="{00000000-0005-0000-0000-00007C070000}"/>
    <cellStyle name="요약 2 4 2 3" xfId="3575" xr:uid="{00000000-0005-0000-0000-00007D070000}"/>
    <cellStyle name="요약 2 4 2 4" xfId="3777" xr:uid="{00000000-0005-0000-0000-00007E070000}"/>
    <cellStyle name="요약 2 4 2 5" xfId="3817" xr:uid="{00000000-0005-0000-0000-00007F070000}"/>
    <cellStyle name="요약 2 4 2 6" xfId="3858" xr:uid="{00000000-0005-0000-0000-000080070000}"/>
    <cellStyle name="요약 2 4 2 7" xfId="3922" xr:uid="{00000000-0005-0000-0000-000081070000}"/>
    <cellStyle name="요약 2 4 2 8" xfId="3071" xr:uid="{00000000-0005-0000-0000-000082070000}"/>
    <cellStyle name="요약 2 4 2 9" xfId="3979" xr:uid="{00000000-0005-0000-0000-000083070000}"/>
    <cellStyle name="요약 2 4 3" xfId="3404" xr:uid="{00000000-0005-0000-0000-000084070000}"/>
    <cellStyle name="요약 2 4 4" xfId="3675" xr:uid="{00000000-0005-0000-0000-000085070000}"/>
    <cellStyle name="요약 2 4 5" xfId="3651" xr:uid="{00000000-0005-0000-0000-000086070000}"/>
    <cellStyle name="요약 2 4 6" xfId="3332" xr:uid="{00000000-0005-0000-0000-000087070000}"/>
    <cellStyle name="요약 2 4 7" xfId="3752" xr:uid="{00000000-0005-0000-0000-000088070000}"/>
    <cellStyle name="요약 2 4 8" xfId="3324" xr:uid="{00000000-0005-0000-0000-000089070000}"/>
    <cellStyle name="요약 2 4 9" xfId="3260" xr:uid="{00000000-0005-0000-0000-00008A070000}"/>
    <cellStyle name="요약 2 5" xfId="3424" xr:uid="{00000000-0005-0000-0000-00008B070000}"/>
    <cellStyle name="요약 2 5 10" xfId="3124" xr:uid="{00000000-0005-0000-0000-00008C070000}"/>
    <cellStyle name="요약 2 5 11" xfId="3372" xr:uid="{00000000-0005-0000-0000-00008D070000}"/>
    <cellStyle name="요약 2 5 12" xfId="2687" xr:uid="{00000000-0005-0000-0000-00008E070000}"/>
    <cellStyle name="요약 2 5 13" xfId="3912" xr:uid="{00000000-0005-0000-0000-00008F070000}"/>
    <cellStyle name="요약 2 5 14" xfId="3282" xr:uid="{00000000-0005-0000-0000-000090070000}"/>
    <cellStyle name="요약 2 5 15" xfId="3137" xr:uid="{00000000-0005-0000-0000-000091070000}"/>
    <cellStyle name="요약 2 5 16" xfId="3637" xr:uid="{00000000-0005-0000-0000-000092070000}"/>
    <cellStyle name="요약 2 5 2" xfId="3686" xr:uid="{00000000-0005-0000-0000-000093070000}"/>
    <cellStyle name="요약 2 5 3" xfId="3027" xr:uid="{00000000-0005-0000-0000-000094070000}"/>
    <cellStyle name="요약 2 5 4" xfId="3328" xr:uid="{00000000-0005-0000-0000-000095070000}"/>
    <cellStyle name="요약 2 5 5" xfId="3589" xr:uid="{00000000-0005-0000-0000-000096070000}"/>
    <cellStyle name="요약 2 5 6" xfId="3641" xr:uid="{00000000-0005-0000-0000-000097070000}"/>
    <cellStyle name="요약 2 5 7" xfId="3878" xr:uid="{00000000-0005-0000-0000-000098070000}"/>
    <cellStyle name="요약 2 5 8" xfId="3796" xr:uid="{00000000-0005-0000-0000-000099070000}"/>
    <cellStyle name="요약 2 5 9" xfId="3887" xr:uid="{00000000-0005-0000-0000-00009A070000}"/>
    <cellStyle name="요약 2 6" xfId="3540" xr:uid="{00000000-0005-0000-0000-00009B070000}"/>
    <cellStyle name="요약 2 6 10" xfId="3966" xr:uid="{00000000-0005-0000-0000-00009C070000}"/>
    <cellStyle name="요약 2 6 11" xfId="3990" xr:uid="{00000000-0005-0000-0000-00009D070000}"/>
    <cellStyle name="요약 2 6 12" xfId="4018" xr:uid="{00000000-0005-0000-0000-00009E070000}"/>
    <cellStyle name="요약 2 6 13" xfId="4050" xr:uid="{00000000-0005-0000-0000-00009F070000}"/>
    <cellStyle name="요약 2 6 14" xfId="4077" xr:uid="{00000000-0005-0000-0000-0000A0070000}"/>
    <cellStyle name="요약 2 6 15" xfId="4095" xr:uid="{00000000-0005-0000-0000-0000A1070000}"/>
    <cellStyle name="요약 2 6 16" xfId="4115" xr:uid="{00000000-0005-0000-0000-0000A2070000}"/>
    <cellStyle name="요약 2 6 17" xfId="4135" xr:uid="{00000000-0005-0000-0000-0000A3070000}"/>
    <cellStyle name="요약 2 6 18" xfId="4157" xr:uid="{00000000-0005-0000-0000-0000A4070000}"/>
    <cellStyle name="요약 2 6 19" xfId="4179" xr:uid="{00000000-0005-0000-0000-0000A5070000}"/>
    <cellStyle name="요약 2 6 2" xfId="3736" xr:uid="{00000000-0005-0000-0000-0000A6070000}"/>
    <cellStyle name="요약 2 6 3" xfId="3759" xr:uid="{00000000-0005-0000-0000-0000A7070000}"/>
    <cellStyle name="요약 2 6 4" xfId="3789" xr:uid="{00000000-0005-0000-0000-0000A8070000}"/>
    <cellStyle name="요약 2 6 5" xfId="3829" xr:uid="{00000000-0005-0000-0000-0000A9070000}"/>
    <cellStyle name="요약 2 6 6" xfId="3850" xr:uid="{00000000-0005-0000-0000-0000AA070000}"/>
    <cellStyle name="요약 2 6 7" xfId="3870" xr:uid="{00000000-0005-0000-0000-0000AB070000}"/>
    <cellStyle name="요약 2 6 8" xfId="3934" xr:uid="{00000000-0005-0000-0000-0000AC070000}"/>
    <cellStyle name="요약 2 6 9" xfId="3955" xr:uid="{00000000-0005-0000-0000-0000AD070000}"/>
    <cellStyle name="요약 2 7" xfId="2561" xr:uid="{00000000-0005-0000-0000-0000AE070000}"/>
    <cellStyle name="요약 3" xfId="514" xr:uid="{00000000-0005-0000-0000-0000AF070000}"/>
    <cellStyle name="요약 3 10" xfId="2945" xr:uid="{00000000-0005-0000-0000-0000B0070000}"/>
    <cellStyle name="요약 3 11" xfId="3237" xr:uid="{00000000-0005-0000-0000-0000B1070000}"/>
    <cellStyle name="요약 3 12" xfId="3799" xr:uid="{00000000-0005-0000-0000-0000B2070000}"/>
    <cellStyle name="요약 3 13" xfId="3334" xr:uid="{00000000-0005-0000-0000-0000B3070000}"/>
    <cellStyle name="요약 3 14" xfId="3627" xr:uid="{00000000-0005-0000-0000-0000B4070000}"/>
    <cellStyle name="요약 3 15" xfId="3888" xr:uid="{00000000-0005-0000-0000-0000B5070000}"/>
    <cellStyle name="요약 3 16" xfId="3054" xr:uid="{00000000-0005-0000-0000-0000B6070000}"/>
    <cellStyle name="요약 3 17" xfId="3201" xr:uid="{00000000-0005-0000-0000-0000B7070000}"/>
    <cellStyle name="요약 3 18" xfId="3215" xr:uid="{00000000-0005-0000-0000-0000B8070000}"/>
    <cellStyle name="요약 3 19" xfId="3318" xr:uid="{00000000-0005-0000-0000-0000B9070000}"/>
    <cellStyle name="요약 3 2" xfId="1521" xr:uid="{00000000-0005-0000-0000-0000BA070000}"/>
    <cellStyle name="요약 3 2 10" xfId="3288" xr:uid="{00000000-0005-0000-0000-0000BB070000}"/>
    <cellStyle name="요약 3 2 11" xfId="3063" xr:uid="{00000000-0005-0000-0000-0000BC070000}"/>
    <cellStyle name="요약 3 2 12" xfId="3379" xr:uid="{00000000-0005-0000-0000-0000BD070000}"/>
    <cellStyle name="요약 3 2 13" xfId="3350" xr:uid="{00000000-0005-0000-0000-0000BE070000}"/>
    <cellStyle name="요약 3 2 14" xfId="3168" xr:uid="{00000000-0005-0000-0000-0000BF070000}"/>
    <cellStyle name="요약 3 2 15" xfId="3352" xr:uid="{00000000-0005-0000-0000-0000C0070000}"/>
    <cellStyle name="요약 3 2 16" xfId="3016" xr:uid="{00000000-0005-0000-0000-0000C1070000}"/>
    <cellStyle name="요약 3 2 17" xfId="2927" xr:uid="{00000000-0005-0000-0000-0000C2070000}"/>
    <cellStyle name="요약 3 2 18" xfId="3106" xr:uid="{00000000-0005-0000-0000-0000C3070000}"/>
    <cellStyle name="요약 3 2 2" xfId="3154" xr:uid="{00000000-0005-0000-0000-0000C4070000}"/>
    <cellStyle name="요약 3 2 3" xfId="3183" xr:uid="{00000000-0005-0000-0000-0000C5070000}"/>
    <cellStyle name="요약 3 2 4" xfId="3597" xr:uid="{00000000-0005-0000-0000-0000C6070000}"/>
    <cellStyle name="요약 3 2 5" xfId="3381" xr:uid="{00000000-0005-0000-0000-0000C7070000}"/>
    <cellStyle name="요약 3 2 6" xfId="3741" xr:uid="{00000000-0005-0000-0000-0000C8070000}"/>
    <cellStyle name="요약 3 2 7" xfId="3644" xr:uid="{00000000-0005-0000-0000-0000C9070000}"/>
    <cellStyle name="요약 3 2 8" xfId="2871" xr:uid="{00000000-0005-0000-0000-0000CA070000}"/>
    <cellStyle name="요약 3 2 9" xfId="3903" xr:uid="{00000000-0005-0000-0000-0000CB070000}"/>
    <cellStyle name="요약 3 20" xfId="2840" xr:uid="{00000000-0005-0000-0000-0000CC070000}"/>
    <cellStyle name="요약 3 3" xfId="2477" xr:uid="{00000000-0005-0000-0000-0000CD070000}"/>
    <cellStyle name="요약 3 3 10" xfId="3057" xr:uid="{00000000-0005-0000-0000-0000CE070000}"/>
    <cellStyle name="요약 3 3 11" xfId="2892" xr:uid="{00000000-0005-0000-0000-0000CF070000}"/>
    <cellStyle name="요약 3 3 12" xfId="3123" xr:uid="{00000000-0005-0000-0000-0000D0070000}"/>
    <cellStyle name="요약 3 3 13" xfId="3585" xr:uid="{00000000-0005-0000-0000-0000D1070000}"/>
    <cellStyle name="요약 3 3 14" xfId="3292" xr:uid="{00000000-0005-0000-0000-0000D2070000}"/>
    <cellStyle name="요약 3 3 15" xfId="3834" xr:uid="{00000000-0005-0000-0000-0000D3070000}"/>
    <cellStyle name="요약 3 3 16" xfId="3171" xr:uid="{00000000-0005-0000-0000-0000D4070000}"/>
    <cellStyle name="요약 3 3 17" xfId="3971" xr:uid="{00000000-0005-0000-0000-0000D5070000}"/>
    <cellStyle name="요약 3 3 18" xfId="3078" xr:uid="{00000000-0005-0000-0000-0000D6070000}"/>
    <cellStyle name="요약 3 3 19" xfId="2955" xr:uid="{00000000-0005-0000-0000-0000D7070000}"/>
    <cellStyle name="요약 3 3 2" xfId="3529" xr:uid="{00000000-0005-0000-0000-0000D8070000}"/>
    <cellStyle name="요약 3 3 2 10" xfId="4007" xr:uid="{00000000-0005-0000-0000-0000D9070000}"/>
    <cellStyle name="요약 3 3 2 11" xfId="4039" xr:uid="{00000000-0005-0000-0000-0000DA070000}"/>
    <cellStyle name="요약 3 3 2 12" xfId="4066" xr:uid="{00000000-0005-0000-0000-0000DB070000}"/>
    <cellStyle name="요약 3 3 2 13" xfId="4104" xr:uid="{00000000-0005-0000-0000-0000DC070000}"/>
    <cellStyle name="요약 3 3 2 14" xfId="4126" xr:uid="{00000000-0005-0000-0000-0000DD070000}"/>
    <cellStyle name="요약 3 3 2 15" xfId="4146" xr:uid="{00000000-0005-0000-0000-0000DE070000}"/>
    <cellStyle name="요약 3 3 2 16" xfId="4168" xr:uid="{00000000-0005-0000-0000-0000DF070000}"/>
    <cellStyle name="요약 3 3 2 2" xfId="3725" xr:uid="{00000000-0005-0000-0000-0000E0070000}"/>
    <cellStyle name="요약 3 3 2 3" xfId="3205" xr:uid="{00000000-0005-0000-0000-0000E1070000}"/>
    <cellStyle name="요약 3 3 2 4" xfId="3778" xr:uid="{00000000-0005-0000-0000-0000E2070000}"/>
    <cellStyle name="요약 3 3 2 5" xfId="3818" xr:uid="{00000000-0005-0000-0000-0000E3070000}"/>
    <cellStyle name="요약 3 3 2 6" xfId="3859" xr:uid="{00000000-0005-0000-0000-0000E4070000}"/>
    <cellStyle name="요약 3 3 2 7" xfId="3923" xr:uid="{00000000-0005-0000-0000-0000E5070000}"/>
    <cellStyle name="요약 3 3 2 8" xfId="2723" xr:uid="{00000000-0005-0000-0000-0000E6070000}"/>
    <cellStyle name="요약 3 3 2 9" xfId="3980" xr:uid="{00000000-0005-0000-0000-0000E7070000}"/>
    <cellStyle name="요약 3 3 3" xfId="3405" xr:uid="{00000000-0005-0000-0000-0000E8070000}"/>
    <cellStyle name="요약 3 3 4" xfId="3676" xr:uid="{00000000-0005-0000-0000-0000E9070000}"/>
    <cellStyle name="요약 3 3 5" xfId="3652" xr:uid="{00000000-0005-0000-0000-0000EA070000}"/>
    <cellStyle name="요약 3 3 6" xfId="3259" xr:uid="{00000000-0005-0000-0000-0000EB070000}"/>
    <cellStyle name="요약 3 3 7" xfId="3559" xr:uid="{00000000-0005-0000-0000-0000EC070000}"/>
    <cellStyle name="요약 3 3 8" xfId="2961" xr:uid="{00000000-0005-0000-0000-0000ED070000}"/>
    <cellStyle name="요약 3 3 9" xfId="2896" xr:uid="{00000000-0005-0000-0000-0000EE070000}"/>
    <cellStyle name="요약 3 4" xfId="2859" xr:uid="{00000000-0005-0000-0000-0000EF070000}"/>
    <cellStyle name="요약 3 5" xfId="3080" xr:uid="{00000000-0005-0000-0000-0000F0070000}"/>
    <cellStyle name="요약 3 6" xfId="3357" xr:uid="{00000000-0005-0000-0000-0000F1070000}"/>
    <cellStyle name="요약 3 7" xfId="3751" xr:uid="{00000000-0005-0000-0000-0000F2070000}"/>
    <cellStyle name="요약 3 8" xfId="3701" xr:uid="{00000000-0005-0000-0000-0000F3070000}"/>
    <cellStyle name="요약 3 9" xfId="3296" xr:uid="{00000000-0005-0000-0000-0000F4070000}"/>
    <cellStyle name="요약 4" xfId="3536" xr:uid="{00000000-0005-0000-0000-0000F5070000}"/>
    <cellStyle name="요약 4 10" xfId="2724" xr:uid="{00000000-0005-0000-0000-0000F6070000}"/>
    <cellStyle name="요약 4 11" xfId="3986" xr:uid="{00000000-0005-0000-0000-0000F7070000}"/>
    <cellStyle name="요약 4 12" xfId="4014" xr:uid="{00000000-0005-0000-0000-0000F8070000}"/>
    <cellStyle name="요약 4 13" xfId="4046" xr:uid="{00000000-0005-0000-0000-0000F9070000}"/>
    <cellStyle name="요약 4 14" xfId="4073" xr:uid="{00000000-0005-0000-0000-0000FA070000}"/>
    <cellStyle name="요약 4 15" xfId="4091" xr:uid="{00000000-0005-0000-0000-0000FB070000}"/>
    <cellStyle name="요약 4 16" xfId="4111" xr:uid="{00000000-0005-0000-0000-0000FC070000}"/>
    <cellStyle name="요약 4 17" xfId="4131" xr:uid="{00000000-0005-0000-0000-0000FD070000}"/>
    <cellStyle name="요약 4 18" xfId="4153" xr:uid="{00000000-0005-0000-0000-0000FE070000}"/>
    <cellStyle name="요약 4 19" xfId="4175" xr:uid="{00000000-0005-0000-0000-0000FF070000}"/>
    <cellStyle name="요약 4 2" xfId="3732" xr:uid="{00000000-0005-0000-0000-000000080000}"/>
    <cellStyle name="요약 4 3" xfId="3204" xr:uid="{00000000-0005-0000-0000-000001080000}"/>
    <cellStyle name="요약 4 4" xfId="3785" xr:uid="{00000000-0005-0000-0000-000002080000}"/>
    <cellStyle name="요약 4 5" xfId="3825" xr:uid="{00000000-0005-0000-0000-000003080000}"/>
    <cellStyle name="요약 4 6" xfId="3846" xr:uid="{00000000-0005-0000-0000-000004080000}"/>
    <cellStyle name="요약 4 7" xfId="3866" xr:uid="{00000000-0005-0000-0000-000005080000}"/>
    <cellStyle name="요약 4 8" xfId="3930" xr:uid="{00000000-0005-0000-0000-000006080000}"/>
    <cellStyle name="요약 4 9" xfId="3951" xr:uid="{00000000-0005-0000-0000-000007080000}"/>
    <cellStyle name="입력 2" xfId="350" xr:uid="{00000000-0005-0000-0000-000008080000}"/>
    <cellStyle name="입력 2 2" xfId="515" xr:uid="{00000000-0005-0000-0000-000009080000}"/>
    <cellStyle name="입력 2 2 10" xfId="2546" xr:uid="{00000000-0005-0000-0000-00000A080000}"/>
    <cellStyle name="입력 2 2 11" xfId="3748" xr:uid="{00000000-0005-0000-0000-00000B080000}"/>
    <cellStyle name="입력 2 2 12" xfId="3115" xr:uid="{00000000-0005-0000-0000-00000C080000}"/>
    <cellStyle name="입력 2 2 13" xfId="3569" xr:uid="{00000000-0005-0000-0000-00000D080000}"/>
    <cellStyle name="입력 2 2 14" xfId="3118" xr:uid="{00000000-0005-0000-0000-00000E080000}"/>
    <cellStyle name="입력 2 2 15" xfId="3287" xr:uid="{00000000-0005-0000-0000-00000F080000}"/>
    <cellStyle name="입력 2 2 16" xfId="4022" xr:uid="{00000000-0005-0000-0000-000010080000}"/>
    <cellStyle name="입력 2 2 17" xfId="3245" xr:uid="{00000000-0005-0000-0000-000011080000}"/>
    <cellStyle name="입력 2 2 18" xfId="3026" xr:uid="{00000000-0005-0000-0000-000012080000}"/>
    <cellStyle name="입력 2 2 19" xfId="3757" xr:uid="{00000000-0005-0000-0000-000013080000}"/>
    <cellStyle name="입력 2 2 2" xfId="3435" xr:uid="{00000000-0005-0000-0000-000014080000}"/>
    <cellStyle name="입력 2 2 2 10" xfId="2924" xr:uid="{00000000-0005-0000-0000-000015080000}"/>
    <cellStyle name="입력 2 2 2 11" xfId="2630" xr:uid="{00000000-0005-0000-0000-000016080000}"/>
    <cellStyle name="입력 2 2 2 12" xfId="3005" xr:uid="{00000000-0005-0000-0000-000017080000}"/>
    <cellStyle name="입력 2 2 2 13" xfId="3972" xr:uid="{00000000-0005-0000-0000-000018080000}"/>
    <cellStyle name="입력 2 2 2 14" xfId="3011" xr:uid="{00000000-0005-0000-0000-000019080000}"/>
    <cellStyle name="입력 2 2 2 15" xfId="2638" xr:uid="{00000000-0005-0000-0000-00001A080000}"/>
    <cellStyle name="입력 2 2 2 16" xfId="4055" xr:uid="{00000000-0005-0000-0000-00001B080000}"/>
    <cellStyle name="입력 2 2 2 2" xfId="3695" xr:uid="{00000000-0005-0000-0000-00001C080000}"/>
    <cellStyle name="입력 2 2 2 3" xfId="3658" xr:uid="{00000000-0005-0000-0000-00001D080000}"/>
    <cellStyle name="입력 2 2 2 4" xfId="3571" xr:uid="{00000000-0005-0000-0000-00001E080000}"/>
    <cellStyle name="입력 2 2 2 5" xfId="2797" xr:uid="{00000000-0005-0000-0000-00001F080000}"/>
    <cellStyle name="입력 2 2 2 6" xfId="3552" xr:uid="{00000000-0005-0000-0000-000020080000}"/>
    <cellStyle name="입력 2 2 2 7" xfId="3884" xr:uid="{00000000-0005-0000-0000-000021080000}"/>
    <cellStyle name="입력 2 2 2 8" xfId="3234" xr:uid="{00000000-0005-0000-0000-000022080000}"/>
    <cellStyle name="입력 2 2 2 9" xfId="3961" xr:uid="{00000000-0005-0000-0000-000023080000}"/>
    <cellStyle name="입력 2 2 20" xfId="4394" xr:uid="{00000000-0005-0000-0000-000024080000}"/>
    <cellStyle name="입력 2 2 21" xfId="4481" xr:uid="{00000000-0005-0000-0000-000025080000}"/>
    <cellStyle name="입력 2 2 22" xfId="4631" xr:uid="{00000000-0005-0000-0000-000026080000}"/>
    <cellStyle name="입력 2 2 3" xfId="2858" xr:uid="{00000000-0005-0000-0000-000027080000}"/>
    <cellStyle name="입력 2 2 4" xfId="3081" xr:uid="{00000000-0005-0000-0000-000028080000}"/>
    <cellStyle name="입력 2 2 5" xfId="3358" xr:uid="{00000000-0005-0000-0000-000029080000}"/>
    <cellStyle name="입력 2 2 6" xfId="3750" xr:uid="{00000000-0005-0000-0000-00002A080000}"/>
    <cellStyle name="입력 2 2 7" xfId="3114" xr:uid="{00000000-0005-0000-0000-00002B080000}"/>
    <cellStyle name="입력 2 2 8" xfId="3297" xr:uid="{00000000-0005-0000-0000-00002C080000}"/>
    <cellStyle name="입력 2 2 9" xfId="3060" xr:uid="{00000000-0005-0000-0000-00002D080000}"/>
    <cellStyle name="입력 2 3" xfId="1522" xr:uid="{00000000-0005-0000-0000-00002E080000}"/>
    <cellStyle name="입력 2 3 10" xfId="3682" xr:uid="{00000000-0005-0000-0000-00002F080000}"/>
    <cellStyle name="입력 2 3 11" xfId="3660" xr:uid="{00000000-0005-0000-0000-000030080000}"/>
    <cellStyle name="입력 2 3 12" xfId="2886" xr:uid="{00000000-0005-0000-0000-000031080000}"/>
    <cellStyle name="입력 2 3 13" xfId="3121" xr:uid="{00000000-0005-0000-0000-000032080000}"/>
    <cellStyle name="입력 2 3 14" xfId="4029" xr:uid="{00000000-0005-0000-0000-000033080000}"/>
    <cellStyle name="입력 2 3 15" xfId="3345" xr:uid="{00000000-0005-0000-0000-000034080000}"/>
    <cellStyle name="입력 2 3 16" xfId="3214" xr:uid="{00000000-0005-0000-0000-000035080000}"/>
    <cellStyle name="입력 2 3 17" xfId="3012" xr:uid="{00000000-0005-0000-0000-000036080000}"/>
    <cellStyle name="입력 2 3 18" xfId="3241" xr:uid="{00000000-0005-0000-0000-000037080000}"/>
    <cellStyle name="입력 2 3 2" xfId="3155" xr:uid="{00000000-0005-0000-0000-000038080000}"/>
    <cellStyle name="입력 2 3 3" xfId="3182" xr:uid="{00000000-0005-0000-0000-000039080000}"/>
    <cellStyle name="입력 2 3 4" xfId="3596" xr:uid="{00000000-0005-0000-0000-00003A080000}"/>
    <cellStyle name="입력 2 3 5" xfId="3711" xr:uid="{00000000-0005-0000-0000-00003B080000}"/>
    <cellStyle name="입력 2 3 6" xfId="3620" xr:uid="{00000000-0005-0000-0000-00003C080000}"/>
    <cellStyle name="입력 2 3 7" xfId="3766" xr:uid="{00000000-0005-0000-0000-00003D080000}"/>
    <cellStyle name="입력 2 3 8" xfId="3689" xr:uid="{00000000-0005-0000-0000-00003E080000}"/>
    <cellStyle name="입력 2 3 9" xfId="3901" xr:uid="{00000000-0005-0000-0000-00003F080000}"/>
    <cellStyle name="입력 2 4" xfId="2478" xr:uid="{00000000-0005-0000-0000-000040080000}"/>
    <cellStyle name="입력 2 4 10" xfId="3056" xr:uid="{00000000-0005-0000-0000-000041080000}"/>
    <cellStyle name="입력 2 4 11" xfId="3811" xr:uid="{00000000-0005-0000-0000-000042080000}"/>
    <cellStyle name="입력 2 4 12" xfId="3043" xr:uid="{00000000-0005-0000-0000-000043080000}"/>
    <cellStyle name="입력 2 4 13" xfId="3801" xr:uid="{00000000-0005-0000-0000-000044080000}"/>
    <cellStyle name="입력 2 4 14" xfId="3377" xr:uid="{00000000-0005-0000-0000-000045080000}"/>
    <cellStyle name="입력 2 4 15" xfId="3913" xr:uid="{00000000-0005-0000-0000-000046080000}"/>
    <cellStyle name="입력 2 4 16" xfId="3995" xr:uid="{00000000-0005-0000-0000-000047080000}"/>
    <cellStyle name="입력 2 4 17" xfId="3905" xr:uid="{00000000-0005-0000-0000-000048080000}"/>
    <cellStyle name="입력 2 4 18" xfId="2969" xr:uid="{00000000-0005-0000-0000-000049080000}"/>
    <cellStyle name="입력 2 4 19" xfId="3349" xr:uid="{00000000-0005-0000-0000-00004A080000}"/>
    <cellStyle name="입력 2 4 2" xfId="3530" xr:uid="{00000000-0005-0000-0000-00004B080000}"/>
    <cellStyle name="입력 2 4 2 10" xfId="4008" xr:uid="{00000000-0005-0000-0000-00004C080000}"/>
    <cellStyle name="입력 2 4 2 11" xfId="4040" xr:uid="{00000000-0005-0000-0000-00004D080000}"/>
    <cellStyle name="입력 2 4 2 12" xfId="4067" xr:uid="{00000000-0005-0000-0000-00004E080000}"/>
    <cellStyle name="입력 2 4 2 13" xfId="4105" xr:uid="{00000000-0005-0000-0000-00004F080000}"/>
    <cellStyle name="입력 2 4 2 14" xfId="4127" xr:uid="{00000000-0005-0000-0000-000050080000}"/>
    <cellStyle name="입력 2 4 2 15" xfId="4147" xr:uid="{00000000-0005-0000-0000-000051080000}"/>
    <cellStyle name="입력 2 4 2 16" xfId="4169" xr:uid="{00000000-0005-0000-0000-000052080000}"/>
    <cellStyle name="입력 2 4 2 2" xfId="3726" xr:uid="{00000000-0005-0000-0000-000053080000}"/>
    <cellStyle name="입력 2 4 2 3" xfId="3193" xr:uid="{00000000-0005-0000-0000-000054080000}"/>
    <cellStyle name="입력 2 4 2 4" xfId="3779" xr:uid="{00000000-0005-0000-0000-000055080000}"/>
    <cellStyle name="입력 2 4 2 5" xfId="3819" xr:uid="{00000000-0005-0000-0000-000056080000}"/>
    <cellStyle name="입력 2 4 2 6" xfId="3860" xr:uid="{00000000-0005-0000-0000-000057080000}"/>
    <cellStyle name="입력 2 4 2 7" xfId="3924" xr:uid="{00000000-0005-0000-0000-000058080000}"/>
    <cellStyle name="입력 2 4 2 8" xfId="3567" xr:uid="{00000000-0005-0000-0000-000059080000}"/>
    <cellStyle name="입력 2 4 2 9" xfId="3981" xr:uid="{00000000-0005-0000-0000-00005A080000}"/>
    <cellStyle name="입력 2 4 3" xfId="3406" xr:uid="{00000000-0005-0000-0000-00005B080000}"/>
    <cellStyle name="입력 2 4 4" xfId="3677" xr:uid="{00000000-0005-0000-0000-00005C080000}"/>
    <cellStyle name="입력 2 4 5" xfId="3653" xr:uid="{00000000-0005-0000-0000-00005D080000}"/>
    <cellStyle name="입력 2 4 6" xfId="3258" xr:uid="{00000000-0005-0000-0000-00005E080000}"/>
    <cellStyle name="입력 2 4 7" xfId="3599" xr:uid="{00000000-0005-0000-0000-00005F080000}"/>
    <cellStyle name="입력 2 4 8" xfId="3640" xr:uid="{00000000-0005-0000-0000-000060080000}"/>
    <cellStyle name="입력 2 4 9" xfId="3261" xr:uid="{00000000-0005-0000-0000-000061080000}"/>
    <cellStyle name="입력 2 5" xfId="3425" xr:uid="{00000000-0005-0000-0000-000062080000}"/>
    <cellStyle name="입력 2 5 10" xfId="3550" xr:uid="{00000000-0005-0000-0000-000063080000}"/>
    <cellStyle name="입력 2 5 11" xfId="3713" xr:uid="{00000000-0005-0000-0000-000064080000}"/>
    <cellStyle name="입력 2 5 12" xfId="3092" xr:uid="{00000000-0005-0000-0000-000065080000}"/>
    <cellStyle name="입력 2 5 13" xfId="3911" xr:uid="{00000000-0005-0000-0000-000066080000}"/>
    <cellStyle name="입력 2 5 14" xfId="3169" xr:uid="{00000000-0005-0000-0000-000067080000}"/>
    <cellStyle name="입력 2 5 15" xfId="4026" xr:uid="{00000000-0005-0000-0000-000068080000}"/>
    <cellStyle name="입력 2 5 16" xfId="3312" xr:uid="{00000000-0005-0000-0000-000069080000}"/>
    <cellStyle name="입력 2 5 2" xfId="3687" xr:uid="{00000000-0005-0000-0000-00006A080000}"/>
    <cellStyle name="입력 2 5 3" xfId="3337" xr:uid="{00000000-0005-0000-0000-00006B080000}"/>
    <cellStyle name="입력 2 5 4" xfId="3388" xr:uid="{00000000-0005-0000-0000-00006C080000}"/>
    <cellStyle name="입력 2 5 5" xfId="3558" xr:uid="{00000000-0005-0000-0000-00006D080000}"/>
    <cellStyle name="입력 2 5 6" xfId="3642" xr:uid="{00000000-0005-0000-0000-00006E080000}"/>
    <cellStyle name="입력 2 5 7" xfId="3879" xr:uid="{00000000-0005-0000-0000-00006F080000}"/>
    <cellStyle name="입력 2 5 8" xfId="3363" xr:uid="{00000000-0005-0000-0000-000070080000}"/>
    <cellStyle name="입력 2 5 9" xfId="3749" xr:uid="{00000000-0005-0000-0000-000071080000}"/>
    <cellStyle name="입력 2 6" xfId="3541" xr:uid="{00000000-0005-0000-0000-000072080000}"/>
    <cellStyle name="입력 2 6 10" xfId="3967" xr:uid="{00000000-0005-0000-0000-000073080000}"/>
    <cellStyle name="입력 2 6 11" xfId="3991" xr:uid="{00000000-0005-0000-0000-000074080000}"/>
    <cellStyle name="입력 2 6 12" xfId="4019" xr:uid="{00000000-0005-0000-0000-000075080000}"/>
    <cellStyle name="입력 2 6 13" xfId="4051" xr:uid="{00000000-0005-0000-0000-000076080000}"/>
    <cellStyle name="입력 2 6 14" xfId="4078" xr:uid="{00000000-0005-0000-0000-000077080000}"/>
    <cellStyle name="입력 2 6 15" xfId="4096" xr:uid="{00000000-0005-0000-0000-000078080000}"/>
    <cellStyle name="입력 2 6 16" xfId="4116" xr:uid="{00000000-0005-0000-0000-000079080000}"/>
    <cellStyle name="입력 2 6 17" xfId="4136" xr:uid="{00000000-0005-0000-0000-00007A080000}"/>
    <cellStyle name="입력 2 6 18" xfId="4158" xr:uid="{00000000-0005-0000-0000-00007B080000}"/>
    <cellStyle name="입력 2 6 19" xfId="4180" xr:uid="{00000000-0005-0000-0000-00007C080000}"/>
    <cellStyle name="입력 2 6 2" xfId="3737" xr:uid="{00000000-0005-0000-0000-00007D080000}"/>
    <cellStyle name="입력 2 6 3" xfId="3760" xr:uid="{00000000-0005-0000-0000-00007E080000}"/>
    <cellStyle name="입력 2 6 4" xfId="3790" xr:uid="{00000000-0005-0000-0000-00007F080000}"/>
    <cellStyle name="입력 2 6 5" xfId="3830" xr:uid="{00000000-0005-0000-0000-000080080000}"/>
    <cellStyle name="입력 2 6 6" xfId="3851" xr:uid="{00000000-0005-0000-0000-000081080000}"/>
    <cellStyle name="입력 2 6 7" xfId="3871" xr:uid="{00000000-0005-0000-0000-000082080000}"/>
    <cellStyle name="입력 2 6 8" xfId="3935" xr:uid="{00000000-0005-0000-0000-000083080000}"/>
    <cellStyle name="입력 2 6 9" xfId="3956" xr:uid="{00000000-0005-0000-0000-000084080000}"/>
    <cellStyle name="입력 2 7" xfId="2562" xr:uid="{00000000-0005-0000-0000-000085080000}"/>
    <cellStyle name="입력 3" xfId="516" xr:uid="{00000000-0005-0000-0000-000086080000}"/>
    <cellStyle name="입력 3 10" xfId="2844" xr:uid="{00000000-0005-0000-0000-000087080000}"/>
    <cellStyle name="입력 3 11" xfId="3690" xr:uid="{00000000-0005-0000-0000-000088080000}"/>
    <cellStyle name="입력 3 12" xfId="2867" xr:uid="{00000000-0005-0000-0000-000089080000}"/>
    <cellStyle name="입력 3 13" xfId="3198" xr:uid="{00000000-0005-0000-0000-00008A080000}"/>
    <cellStyle name="입력 3 14" xfId="2544" xr:uid="{00000000-0005-0000-0000-00008B080000}"/>
    <cellStyle name="입력 3 15" xfId="3029" xr:uid="{00000000-0005-0000-0000-00008C080000}"/>
    <cellStyle name="입력 3 16" xfId="3200" xr:uid="{00000000-0005-0000-0000-00008D080000}"/>
    <cellStyle name="입력 3 17" xfId="2593" xr:uid="{00000000-0005-0000-0000-00008E080000}"/>
    <cellStyle name="입력 3 18" xfId="3298" xr:uid="{00000000-0005-0000-0000-00008F080000}"/>
    <cellStyle name="입력 3 19" xfId="3030" xr:uid="{00000000-0005-0000-0000-000090080000}"/>
    <cellStyle name="입력 3 2" xfId="1523" xr:uid="{00000000-0005-0000-0000-000091080000}"/>
    <cellStyle name="입력 3 2 10" xfId="3705" xr:uid="{00000000-0005-0000-0000-000092080000}"/>
    <cellStyle name="입력 3 2 11" xfId="3894" xr:uid="{00000000-0005-0000-0000-000093080000}"/>
    <cellStyle name="입력 3 2 12" xfId="3031" xr:uid="{00000000-0005-0000-0000-000094080000}"/>
    <cellStyle name="입력 3 2 13" xfId="3578" xr:uid="{00000000-0005-0000-0000-000095080000}"/>
    <cellStyle name="입력 3 2 14" xfId="3909" xr:uid="{00000000-0005-0000-0000-000096080000}"/>
    <cellStyle name="입력 3 2 15" xfId="3272" xr:uid="{00000000-0005-0000-0000-000097080000}"/>
    <cellStyle name="입력 3 2 16" xfId="3367" xr:uid="{00000000-0005-0000-0000-000098080000}"/>
    <cellStyle name="입력 3 2 17" xfId="3836" xr:uid="{00000000-0005-0000-0000-000099080000}"/>
    <cellStyle name="입력 3 2 18" xfId="3313" xr:uid="{00000000-0005-0000-0000-00009A080000}"/>
    <cellStyle name="입력 3 2 2" xfId="3156" xr:uid="{00000000-0005-0000-0000-00009B080000}"/>
    <cellStyle name="입력 3 2 3" xfId="3181" xr:uid="{00000000-0005-0000-0000-00009C080000}"/>
    <cellStyle name="입력 3 2 4" xfId="3667" xr:uid="{00000000-0005-0000-0000-00009D080000}"/>
    <cellStyle name="입력 3 2 5" xfId="3382" xr:uid="{00000000-0005-0000-0000-00009E080000}"/>
    <cellStyle name="입력 3 2 6" xfId="3619" xr:uid="{00000000-0005-0000-0000-00009F080000}"/>
    <cellStyle name="입력 3 2 7" xfId="3645" xr:uid="{00000000-0005-0000-0000-0000A0080000}"/>
    <cellStyle name="입력 3 2 8" xfId="3177" xr:uid="{00000000-0005-0000-0000-0000A1080000}"/>
    <cellStyle name="입력 3 2 9" xfId="3875" xr:uid="{00000000-0005-0000-0000-0000A2080000}"/>
    <cellStyle name="입력 3 20" xfId="3941" xr:uid="{00000000-0005-0000-0000-0000A3080000}"/>
    <cellStyle name="입력 3 3" xfId="2479" xr:uid="{00000000-0005-0000-0000-0000A4080000}"/>
    <cellStyle name="입력 3 3 10" xfId="3285" xr:uid="{00000000-0005-0000-0000-0000A5080000}"/>
    <cellStyle name="입력 3 3 11" xfId="3369" xr:uid="{00000000-0005-0000-0000-0000A6080000}"/>
    <cellStyle name="입력 3 3 12" xfId="3835" xr:uid="{00000000-0005-0000-0000-0000A7080000}"/>
    <cellStyle name="입력 3 3 13" xfId="3119" xr:uid="{00000000-0005-0000-0000-0000A8080000}"/>
    <cellStyle name="입력 3 3 14" xfId="3243" xr:uid="{00000000-0005-0000-0000-0000A9080000}"/>
    <cellStyle name="입력 3 3 15" xfId="3025" xr:uid="{00000000-0005-0000-0000-0000AA080000}"/>
    <cellStyle name="입력 3 3 16" xfId="3170" xr:uid="{00000000-0005-0000-0000-0000AB080000}"/>
    <cellStyle name="입력 3 3 17" xfId="3247" xr:uid="{00000000-0005-0000-0000-0000AC080000}"/>
    <cellStyle name="입력 3 3 18" xfId="3753" xr:uid="{00000000-0005-0000-0000-0000AD080000}"/>
    <cellStyle name="입력 3 3 19" xfId="2956" xr:uid="{00000000-0005-0000-0000-0000AE080000}"/>
    <cellStyle name="입력 3 3 2" xfId="3531" xr:uid="{00000000-0005-0000-0000-0000AF080000}"/>
    <cellStyle name="입력 3 3 2 10" xfId="4009" xr:uid="{00000000-0005-0000-0000-0000B0080000}"/>
    <cellStyle name="입력 3 3 2 11" xfId="4041" xr:uid="{00000000-0005-0000-0000-0000B1080000}"/>
    <cellStyle name="입력 3 3 2 12" xfId="4068" xr:uid="{00000000-0005-0000-0000-0000B2080000}"/>
    <cellStyle name="입력 3 3 2 13" xfId="4106" xr:uid="{00000000-0005-0000-0000-0000B3080000}"/>
    <cellStyle name="입력 3 3 2 14" xfId="4128" xr:uid="{00000000-0005-0000-0000-0000B4080000}"/>
    <cellStyle name="입력 3 3 2 15" xfId="4148" xr:uid="{00000000-0005-0000-0000-0000B5080000}"/>
    <cellStyle name="입력 3 3 2 16" xfId="4170" xr:uid="{00000000-0005-0000-0000-0000B6080000}"/>
    <cellStyle name="입력 3 3 2 2" xfId="3727" xr:uid="{00000000-0005-0000-0000-0000B7080000}"/>
    <cellStyle name="입력 3 3 2 3" xfId="3192" xr:uid="{00000000-0005-0000-0000-0000B8080000}"/>
    <cellStyle name="입력 3 3 2 4" xfId="3780" xr:uid="{00000000-0005-0000-0000-0000B9080000}"/>
    <cellStyle name="입력 3 3 2 5" xfId="3820" xr:uid="{00000000-0005-0000-0000-0000BA080000}"/>
    <cellStyle name="입력 3 3 2 6" xfId="3861" xr:uid="{00000000-0005-0000-0000-0000BB080000}"/>
    <cellStyle name="입력 3 3 2 7" xfId="3925" xr:uid="{00000000-0005-0000-0000-0000BC080000}"/>
    <cellStyle name="입력 3 3 2 8" xfId="3629" xr:uid="{00000000-0005-0000-0000-0000BD080000}"/>
    <cellStyle name="입력 3 3 2 9" xfId="3982" xr:uid="{00000000-0005-0000-0000-0000BE080000}"/>
    <cellStyle name="입력 3 3 3" xfId="3407" xr:uid="{00000000-0005-0000-0000-0000BF080000}"/>
    <cellStyle name="입력 3 3 4" xfId="3678" xr:uid="{00000000-0005-0000-0000-0000C0080000}"/>
    <cellStyle name="입력 3 3 5" xfId="3654" xr:uid="{00000000-0005-0000-0000-0000C1080000}"/>
    <cellStyle name="입력 3 3 6" xfId="3333" xr:uid="{00000000-0005-0000-0000-0000C2080000}"/>
    <cellStyle name="입력 3 3 7" xfId="2987" xr:uid="{00000000-0005-0000-0000-0000C3080000}"/>
    <cellStyle name="입력 3 3 8" xfId="3551" xr:uid="{00000000-0005-0000-0000-0000C4080000}"/>
    <cellStyle name="입력 3 3 9" xfId="2897" xr:uid="{00000000-0005-0000-0000-0000C5080000}"/>
    <cellStyle name="입력 3 4" xfId="2857" xr:uid="{00000000-0005-0000-0000-0000C6080000}"/>
    <cellStyle name="입력 3 5" xfId="3082" xr:uid="{00000000-0005-0000-0000-0000C7080000}"/>
    <cellStyle name="입력 3 6" xfId="3572" xr:uid="{00000000-0005-0000-0000-0000C8080000}"/>
    <cellStyle name="입력 3 7" xfId="3052" xr:uid="{00000000-0005-0000-0000-0000C9080000}"/>
    <cellStyle name="입력 3 8" xfId="3126" xr:uid="{00000000-0005-0000-0000-0000CA080000}"/>
    <cellStyle name="입력 3 9" xfId="3560" xr:uid="{00000000-0005-0000-0000-0000CB080000}"/>
    <cellStyle name="입력 4" xfId="3537" xr:uid="{00000000-0005-0000-0000-0000CC080000}"/>
    <cellStyle name="입력 4 10" xfId="3545" xr:uid="{00000000-0005-0000-0000-0000CD080000}"/>
    <cellStyle name="입력 4 11" xfId="3987" xr:uid="{00000000-0005-0000-0000-0000CE080000}"/>
    <cellStyle name="입력 4 12" xfId="4015" xr:uid="{00000000-0005-0000-0000-0000CF080000}"/>
    <cellStyle name="입력 4 13" xfId="4047" xr:uid="{00000000-0005-0000-0000-0000D0080000}"/>
    <cellStyle name="입력 4 14" xfId="4074" xr:uid="{00000000-0005-0000-0000-0000D1080000}"/>
    <cellStyle name="입력 4 15" xfId="4092" xr:uid="{00000000-0005-0000-0000-0000D2080000}"/>
    <cellStyle name="입력 4 16" xfId="4112" xr:uid="{00000000-0005-0000-0000-0000D3080000}"/>
    <cellStyle name="입력 4 17" xfId="4132" xr:uid="{00000000-0005-0000-0000-0000D4080000}"/>
    <cellStyle name="입력 4 18" xfId="4154" xr:uid="{00000000-0005-0000-0000-0000D5080000}"/>
    <cellStyle name="입력 4 19" xfId="4176" xr:uid="{00000000-0005-0000-0000-0000D6080000}"/>
    <cellStyle name="입력 4 2" xfId="3733" xr:uid="{00000000-0005-0000-0000-0000D7080000}"/>
    <cellStyle name="입력 4 3" xfId="3574" xr:uid="{00000000-0005-0000-0000-0000D8080000}"/>
    <cellStyle name="입력 4 4" xfId="3786" xr:uid="{00000000-0005-0000-0000-0000D9080000}"/>
    <cellStyle name="입력 4 5" xfId="3826" xr:uid="{00000000-0005-0000-0000-0000DA080000}"/>
    <cellStyle name="입력 4 6" xfId="3847" xr:uid="{00000000-0005-0000-0000-0000DB080000}"/>
    <cellStyle name="입력 4 7" xfId="3867" xr:uid="{00000000-0005-0000-0000-0000DC080000}"/>
    <cellStyle name="입력 4 8" xfId="3931" xr:uid="{00000000-0005-0000-0000-0000DD080000}"/>
    <cellStyle name="입력 4 9" xfId="3952" xr:uid="{00000000-0005-0000-0000-0000DE080000}"/>
    <cellStyle name="자리수" xfId="517" xr:uid="{00000000-0005-0000-0000-0000DF080000}"/>
    <cellStyle name="자리수 2" xfId="518" xr:uid="{00000000-0005-0000-0000-0000E0080000}"/>
    <cellStyle name="자리수 3" xfId="2842" xr:uid="{00000000-0005-0000-0000-0000E1080000}"/>
    <cellStyle name="자리수 4" xfId="2563" xr:uid="{00000000-0005-0000-0000-0000E2080000}"/>
    <cellStyle name="자리수0" xfId="519" xr:uid="{00000000-0005-0000-0000-0000E3080000}"/>
    <cellStyle name="자리수0 2" xfId="2841" xr:uid="{00000000-0005-0000-0000-0000E4080000}"/>
    <cellStyle name="자리수0 3" xfId="2564" xr:uid="{00000000-0005-0000-0000-0000E5080000}"/>
    <cellStyle name="제목 1 2" xfId="351" xr:uid="{00000000-0005-0000-0000-0000E6080000}"/>
    <cellStyle name="제목 1 2 2" xfId="520" xr:uid="{00000000-0005-0000-0000-0000E7080000}"/>
    <cellStyle name="제목 1 3" xfId="521" xr:uid="{00000000-0005-0000-0000-0000E8080000}"/>
    <cellStyle name="제목 2 2" xfId="352" xr:uid="{00000000-0005-0000-0000-0000E9080000}"/>
    <cellStyle name="제목 2 2 2" xfId="522" xr:uid="{00000000-0005-0000-0000-0000EA080000}"/>
    <cellStyle name="제목 2 3" xfId="523" xr:uid="{00000000-0005-0000-0000-0000EB080000}"/>
    <cellStyle name="제목 3 2" xfId="353" xr:uid="{00000000-0005-0000-0000-0000EC080000}"/>
    <cellStyle name="제목 3 2 2" xfId="524" xr:uid="{00000000-0005-0000-0000-0000ED080000}"/>
    <cellStyle name="제목 3 3" xfId="525" xr:uid="{00000000-0005-0000-0000-0000EE080000}"/>
    <cellStyle name="제목 4 2" xfId="354" xr:uid="{00000000-0005-0000-0000-0000EF080000}"/>
    <cellStyle name="제목 4 2 2" xfId="526" xr:uid="{00000000-0005-0000-0000-0000F0080000}"/>
    <cellStyle name="제목 4 3" xfId="527" xr:uid="{00000000-0005-0000-0000-0000F1080000}"/>
    <cellStyle name="제목 5" xfId="355" xr:uid="{00000000-0005-0000-0000-0000F2080000}"/>
    <cellStyle name="제목 5 2" xfId="528" xr:uid="{00000000-0005-0000-0000-0000F3080000}"/>
    <cellStyle name="제목 6" xfId="529" xr:uid="{00000000-0005-0000-0000-0000F4080000}"/>
    <cellStyle name="좋음 2" xfId="356" xr:uid="{00000000-0005-0000-0000-0000F5080000}"/>
    <cellStyle name="좋음 2 2" xfId="530" xr:uid="{00000000-0005-0000-0000-0000F6080000}"/>
    <cellStyle name="좋음 3" xfId="531" xr:uid="{00000000-0005-0000-0000-0000F7080000}"/>
    <cellStyle name="출력 2" xfId="357" xr:uid="{00000000-0005-0000-0000-0000F8080000}"/>
    <cellStyle name="출력 2 2" xfId="532" xr:uid="{00000000-0005-0000-0000-0000F9080000}"/>
    <cellStyle name="출력 2 2 10" xfId="3265" xr:uid="{00000000-0005-0000-0000-0000FA080000}"/>
    <cellStyle name="출력 2 2 11" xfId="3896" xr:uid="{00000000-0005-0000-0000-0000FB080000}"/>
    <cellStyle name="출력 2 2 12" xfId="3795" xr:uid="{00000000-0005-0000-0000-0000FC080000}"/>
    <cellStyle name="출력 2 2 13" xfId="3302" xr:uid="{00000000-0005-0000-0000-0000FD080000}"/>
    <cellStyle name="출력 2 2 14" xfId="3293" xr:uid="{00000000-0005-0000-0000-0000FE080000}"/>
    <cellStyle name="출력 2 2 15" xfId="3316" xr:uid="{00000000-0005-0000-0000-0000FF080000}"/>
    <cellStyle name="출력 2 2 16" xfId="4395" xr:uid="{00000000-0005-0000-0000-000000090000}"/>
    <cellStyle name="출력 2 2 17" xfId="4468" xr:uid="{00000000-0005-0000-0000-000001090000}"/>
    <cellStyle name="출력 2 2 18" xfId="4632" xr:uid="{00000000-0005-0000-0000-000002090000}"/>
    <cellStyle name="출력 2 2 2" xfId="3436" xr:uid="{00000000-0005-0000-0000-000003090000}"/>
    <cellStyle name="출력 2 2 2 10" xfId="2887" xr:uid="{00000000-0005-0000-0000-000004090000}"/>
    <cellStyle name="출력 2 2 2 11" xfId="3096" xr:uid="{00000000-0005-0000-0000-000005090000}"/>
    <cellStyle name="출력 2 2 2 12" xfId="2882" xr:uid="{00000000-0005-0000-0000-000006090000}"/>
    <cellStyle name="출력 2 2 2 13" xfId="3176" xr:uid="{00000000-0005-0000-0000-000007090000}"/>
    <cellStyle name="출력 2 2 2 2" xfId="3696" xr:uid="{00000000-0005-0000-0000-000008090000}"/>
    <cellStyle name="출력 2 2 2 3" xfId="3354" xr:uid="{00000000-0005-0000-0000-000009090000}"/>
    <cellStyle name="출력 2 2 2 4" xfId="2767" xr:uid="{00000000-0005-0000-0000-00000A090000}"/>
    <cellStyle name="출력 2 2 2 5" xfId="3233" xr:uid="{00000000-0005-0000-0000-00000B090000}"/>
    <cellStyle name="출력 2 2 2 6" xfId="3885" xr:uid="{00000000-0005-0000-0000-00000C090000}"/>
    <cellStyle name="출력 2 2 2 7" xfId="3061" xr:uid="{00000000-0005-0000-0000-00000D090000}"/>
    <cellStyle name="출력 2 2 2 8" xfId="2979" xr:uid="{00000000-0005-0000-0000-00000E090000}"/>
    <cellStyle name="출력 2 2 2 9" xfId="3220" xr:uid="{00000000-0005-0000-0000-00000F090000}"/>
    <cellStyle name="출력 2 2 3" xfId="2839" xr:uid="{00000000-0005-0000-0000-000010090000}"/>
    <cellStyle name="출력 2 2 4" xfId="3330" xr:uid="{00000000-0005-0000-0000-000011090000}"/>
    <cellStyle name="출력 2 2 5" xfId="3139" xr:uid="{00000000-0005-0000-0000-000012090000}"/>
    <cellStyle name="출력 2 2 6" xfId="3262" xr:uid="{00000000-0005-0000-0000-000013090000}"/>
    <cellStyle name="출력 2 2 7" xfId="3108" xr:uid="{00000000-0005-0000-0000-000014090000}"/>
    <cellStyle name="출력 2 2 8" xfId="2571" xr:uid="{00000000-0005-0000-0000-000015090000}"/>
    <cellStyle name="출력 2 2 9" xfId="3812" xr:uid="{00000000-0005-0000-0000-000016090000}"/>
    <cellStyle name="출력 2 3" xfId="1524" xr:uid="{00000000-0005-0000-0000-000017090000}"/>
    <cellStyle name="출력 2 3 10" xfId="3195" xr:uid="{00000000-0005-0000-0000-000018090000}"/>
    <cellStyle name="출력 2 3 11" xfId="3962" xr:uid="{00000000-0005-0000-0000-000019090000}"/>
    <cellStyle name="출력 2 3 12" xfId="4028" xr:uid="{00000000-0005-0000-0000-00001A090000}"/>
    <cellStyle name="출력 2 3 13" xfId="2899" xr:uid="{00000000-0005-0000-0000-00001B090000}"/>
    <cellStyle name="출력 2 3 14" xfId="3098" xr:uid="{00000000-0005-0000-0000-00001C090000}"/>
    <cellStyle name="출력 2 3 2" xfId="3157" xr:uid="{00000000-0005-0000-0000-00001D090000}"/>
    <cellStyle name="출력 2 3 3" xfId="3180" xr:uid="{00000000-0005-0000-0000-00001E090000}"/>
    <cellStyle name="출력 2 3 4" xfId="3710" xr:uid="{00000000-0005-0000-0000-00001F090000}"/>
    <cellStyle name="출력 2 3 5" xfId="3618" xr:uid="{00000000-0005-0000-0000-000020090000}"/>
    <cellStyle name="출력 2 3 6" xfId="3765" xr:uid="{00000000-0005-0000-0000-000021090000}"/>
    <cellStyle name="출력 2 3 7" xfId="3134" xr:uid="{00000000-0005-0000-0000-000022090000}"/>
    <cellStyle name="출력 2 3 8" xfId="3902" xr:uid="{00000000-0005-0000-0000-000023090000}"/>
    <cellStyle name="출력 2 3 9" xfId="2640" xr:uid="{00000000-0005-0000-0000-000024090000}"/>
    <cellStyle name="출력 2 4" xfId="2480" xr:uid="{00000000-0005-0000-0000-000025090000}"/>
    <cellStyle name="출력 2 4 10" xfId="3004" xr:uid="{00000000-0005-0000-0000-000026090000}"/>
    <cellStyle name="출력 2 4 11" xfId="2943" xr:uid="{00000000-0005-0000-0000-000027090000}"/>
    <cellStyle name="출력 2 4 12" xfId="3617" xr:uid="{00000000-0005-0000-0000-000028090000}"/>
    <cellStyle name="출력 2 4 13" xfId="2639" xr:uid="{00000000-0005-0000-0000-000029090000}"/>
    <cellStyle name="출력 2 4 14" xfId="3899" xr:uid="{00000000-0005-0000-0000-00002A090000}"/>
    <cellStyle name="출력 2 4 15" xfId="3338" xr:uid="{00000000-0005-0000-0000-00002B090000}"/>
    <cellStyle name="출력 2 4 2" xfId="3532" xr:uid="{00000000-0005-0000-0000-00002C090000}"/>
    <cellStyle name="출력 2 4 2 10" xfId="4069" xr:uid="{00000000-0005-0000-0000-00002D090000}"/>
    <cellStyle name="출력 2 4 2 11" xfId="4107" xr:uid="{00000000-0005-0000-0000-00002E090000}"/>
    <cellStyle name="출력 2 4 2 12" xfId="4149" xr:uid="{00000000-0005-0000-0000-00002F090000}"/>
    <cellStyle name="출력 2 4 2 13" xfId="4171" xr:uid="{00000000-0005-0000-0000-000030090000}"/>
    <cellStyle name="출력 2 4 2 2" xfId="3728" xr:uid="{00000000-0005-0000-0000-000031090000}"/>
    <cellStyle name="출력 2 4 2 3" xfId="3781" xr:uid="{00000000-0005-0000-0000-000032090000}"/>
    <cellStyle name="출력 2 4 2 4" xfId="3821" xr:uid="{00000000-0005-0000-0000-000033090000}"/>
    <cellStyle name="출력 2 4 2 5" xfId="3862" xr:uid="{00000000-0005-0000-0000-000034090000}"/>
    <cellStyle name="출력 2 4 2 6" xfId="3926" xr:uid="{00000000-0005-0000-0000-000035090000}"/>
    <cellStyle name="출력 2 4 2 7" xfId="3246" xr:uid="{00000000-0005-0000-0000-000036090000}"/>
    <cellStyle name="출력 2 4 2 8" xfId="4010" xr:uid="{00000000-0005-0000-0000-000037090000}"/>
    <cellStyle name="출력 2 4 2 9" xfId="4042" xr:uid="{00000000-0005-0000-0000-000038090000}"/>
    <cellStyle name="출력 2 4 3" xfId="3408" xr:uid="{00000000-0005-0000-0000-000039090000}"/>
    <cellStyle name="출력 2 4 4" xfId="3679" xr:uid="{00000000-0005-0000-0000-00003A090000}"/>
    <cellStyle name="출력 2 4 5" xfId="3257" xr:uid="{00000000-0005-0000-0000-00003B090000}"/>
    <cellStyle name="출력 2 4 6" xfId="3556" xr:uid="{00000000-0005-0000-0000-00003C090000}"/>
    <cellStyle name="출력 2 4 7" xfId="3602" xr:uid="{00000000-0005-0000-0000-00003D090000}"/>
    <cellStyle name="출력 2 4 8" xfId="3303" xr:uid="{00000000-0005-0000-0000-00003E090000}"/>
    <cellStyle name="출력 2 4 9" xfId="3697" xr:uid="{00000000-0005-0000-0000-00003F090000}"/>
    <cellStyle name="출력 2 5" xfId="3426" xr:uid="{00000000-0005-0000-0000-000040090000}"/>
    <cellStyle name="출력 2 5 10" xfId="3336" xr:uid="{00000000-0005-0000-0000-000041090000}"/>
    <cellStyle name="출력 2 5 11" xfId="3344" xr:uid="{00000000-0005-0000-0000-000042090000}"/>
    <cellStyle name="출력 2 5 12" xfId="3348" xr:uid="{00000000-0005-0000-0000-000043090000}"/>
    <cellStyle name="출력 2 5 13" xfId="2980" xr:uid="{00000000-0005-0000-0000-000044090000}"/>
    <cellStyle name="출력 2 5 2" xfId="3688" xr:uid="{00000000-0005-0000-0000-000045090000}"/>
    <cellStyle name="출력 2 5 3" xfId="3327" xr:uid="{00000000-0005-0000-0000-000046090000}"/>
    <cellStyle name="출력 2 5 4" xfId="3076" xr:uid="{00000000-0005-0000-0000-000047090000}"/>
    <cellStyle name="출력 2 5 5" xfId="3230" xr:uid="{00000000-0005-0000-0000-000048090000}"/>
    <cellStyle name="출력 2 5 6" xfId="3880" xr:uid="{00000000-0005-0000-0000-000049090000}"/>
    <cellStyle name="출력 2 5 7" xfId="3833" xr:uid="{00000000-0005-0000-0000-00004A090000}"/>
    <cellStyle name="출력 2 5 8" xfId="3034" xr:uid="{00000000-0005-0000-0000-00004B090000}"/>
    <cellStyle name="출력 2 5 9" xfId="2854" xr:uid="{00000000-0005-0000-0000-00004C090000}"/>
    <cellStyle name="출력 2 6" xfId="3542" xr:uid="{00000000-0005-0000-0000-00004D090000}"/>
    <cellStyle name="출력 2 6 10" xfId="3968" xr:uid="{00000000-0005-0000-0000-00004E090000}"/>
    <cellStyle name="출력 2 6 11" xfId="3992" xr:uid="{00000000-0005-0000-0000-00004F090000}"/>
    <cellStyle name="출력 2 6 12" xfId="4020" xr:uid="{00000000-0005-0000-0000-000050090000}"/>
    <cellStyle name="출력 2 6 13" xfId="4052" xr:uid="{00000000-0005-0000-0000-000051090000}"/>
    <cellStyle name="출력 2 6 14" xfId="4079" xr:uid="{00000000-0005-0000-0000-000052090000}"/>
    <cellStyle name="출력 2 6 15" xfId="4097" xr:uid="{00000000-0005-0000-0000-000053090000}"/>
    <cellStyle name="출력 2 6 16" xfId="4117" xr:uid="{00000000-0005-0000-0000-000054090000}"/>
    <cellStyle name="출력 2 6 17" xfId="4137" xr:uid="{00000000-0005-0000-0000-000055090000}"/>
    <cellStyle name="출력 2 6 18" xfId="4159" xr:uid="{00000000-0005-0000-0000-000056090000}"/>
    <cellStyle name="출력 2 6 19" xfId="4181" xr:uid="{00000000-0005-0000-0000-000057090000}"/>
    <cellStyle name="출력 2 6 2" xfId="3738" xr:uid="{00000000-0005-0000-0000-000058090000}"/>
    <cellStyle name="출력 2 6 3" xfId="3761" xr:uid="{00000000-0005-0000-0000-000059090000}"/>
    <cellStyle name="출력 2 6 4" xfId="3791" xr:uid="{00000000-0005-0000-0000-00005A090000}"/>
    <cellStyle name="출력 2 6 5" xfId="3831" xr:uid="{00000000-0005-0000-0000-00005B090000}"/>
    <cellStyle name="출력 2 6 6" xfId="3852" xr:uid="{00000000-0005-0000-0000-00005C090000}"/>
    <cellStyle name="출력 2 6 7" xfId="3872" xr:uid="{00000000-0005-0000-0000-00005D090000}"/>
    <cellStyle name="출력 2 6 8" xfId="3936" xr:uid="{00000000-0005-0000-0000-00005E090000}"/>
    <cellStyle name="출력 2 6 9" xfId="3957" xr:uid="{00000000-0005-0000-0000-00005F090000}"/>
    <cellStyle name="출력 2 7" xfId="2567" xr:uid="{00000000-0005-0000-0000-000060090000}"/>
    <cellStyle name="출력 2 8" xfId="4640" xr:uid="{00000000-0005-0000-0000-000061090000}"/>
    <cellStyle name="출력 3" xfId="533" xr:uid="{00000000-0005-0000-0000-000062090000}"/>
    <cellStyle name="출력 3 10" xfId="3283" xr:uid="{00000000-0005-0000-0000-000063090000}"/>
    <cellStyle name="출력 3 11" xfId="3595" xr:uid="{00000000-0005-0000-0000-000064090000}"/>
    <cellStyle name="출력 3 12" xfId="3607" xr:uid="{00000000-0005-0000-0000-000065090000}"/>
    <cellStyle name="출력 3 13" xfId="3055" xr:uid="{00000000-0005-0000-0000-000066090000}"/>
    <cellStyle name="출력 3 14" xfId="3798" xr:uid="{00000000-0005-0000-0000-000067090000}"/>
    <cellStyle name="출력 3 15" xfId="2923" xr:uid="{00000000-0005-0000-0000-000068090000}"/>
    <cellStyle name="출력 3 16" xfId="2919" xr:uid="{00000000-0005-0000-0000-000069090000}"/>
    <cellStyle name="출력 3 17" xfId="4639" xr:uid="{00000000-0005-0000-0000-00006A090000}"/>
    <cellStyle name="출력 3 2" xfId="1525" xr:uid="{00000000-0005-0000-0000-00006B090000}"/>
    <cellStyle name="출력 3 2 10" xfId="3943" xr:uid="{00000000-0005-0000-0000-00006C090000}"/>
    <cellStyle name="출력 3 2 11" xfId="2800" xr:uid="{00000000-0005-0000-0000-00006D090000}"/>
    <cellStyle name="출력 3 2 12" xfId="4027" xr:uid="{00000000-0005-0000-0000-00006E090000}"/>
    <cellStyle name="출력 3 2 13" xfId="2941" xr:uid="{00000000-0005-0000-0000-00006F090000}"/>
    <cellStyle name="출력 3 2 14" xfId="2601" xr:uid="{00000000-0005-0000-0000-000070090000}"/>
    <cellStyle name="출력 3 2 2" xfId="3158" xr:uid="{00000000-0005-0000-0000-000071090000}"/>
    <cellStyle name="출력 3 2 3" xfId="3179" xr:uid="{00000000-0005-0000-0000-000072090000}"/>
    <cellStyle name="출력 3 2 4" xfId="3709" xr:uid="{00000000-0005-0000-0000-000073090000}"/>
    <cellStyle name="출력 3 2 5" xfId="3161" xr:uid="{00000000-0005-0000-0000-000074090000}"/>
    <cellStyle name="출력 3 2 6" xfId="3764" xr:uid="{00000000-0005-0000-0000-000075090000}"/>
    <cellStyle name="출력 3 2 7" xfId="3212" xr:uid="{00000000-0005-0000-0000-000076090000}"/>
    <cellStyle name="출력 3 2 8" xfId="3772" xr:uid="{00000000-0005-0000-0000-000077090000}"/>
    <cellStyle name="출력 3 2 9" xfId="3806" xr:uid="{00000000-0005-0000-0000-000078090000}"/>
    <cellStyle name="출력 3 3" xfId="2481" xr:uid="{00000000-0005-0000-0000-000079090000}"/>
    <cellStyle name="출력 3 3 10" xfId="3110" xr:uid="{00000000-0005-0000-0000-00007A090000}"/>
    <cellStyle name="출력 3 3 11" xfId="3375" xr:uid="{00000000-0005-0000-0000-00007B090000}"/>
    <cellStyle name="출력 3 3 12" xfId="2881" xr:uid="{00000000-0005-0000-0000-00007C090000}"/>
    <cellStyle name="출력 3 3 13" xfId="3698" xr:uid="{00000000-0005-0000-0000-00007D090000}"/>
    <cellStyle name="출력 3 3 14" xfId="3217" xr:uid="{00000000-0005-0000-0000-00007E090000}"/>
    <cellStyle name="출력 3 3 15" xfId="3588" xr:uid="{00000000-0005-0000-0000-00007F090000}"/>
    <cellStyle name="출력 3 3 2" xfId="3533" xr:uid="{00000000-0005-0000-0000-000080090000}"/>
    <cellStyle name="출력 3 3 2 10" xfId="4070" xr:uid="{00000000-0005-0000-0000-000081090000}"/>
    <cellStyle name="출력 3 3 2 11" xfId="4108" xr:uid="{00000000-0005-0000-0000-000082090000}"/>
    <cellStyle name="출력 3 3 2 12" xfId="4150" xr:uid="{00000000-0005-0000-0000-000083090000}"/>
    <cellStyle name="출력 3 3 2 13" xfId="4172" xr:uid="{00000000-0005-0000-0000-000084090000}"/>
    <cellStyle name="출력 3 3 2 2" xfId="3729" xr:uid="{00000000-0005-0000-0000-000085090000}"/>
    <cellStyle name="출력 3 3 2 3" xfId="3782" xr:uid="{00000000-0005-0000-0000-000086090000}"/>
    <cellStyle name="출력 3 3 2 4" xfId="3822" xr:uid="{00000000-0005-0000-0000-000087090000}"/>
    <cellStyle name="출력 3 3 2 5" xfId="3863" xr:uid="{00000000-0005-0000-0000-000088090000}"/>
    <cellStyle name="출력 3 3 2 6" xfId="3927" xr:uid="{00000000-0005-0000-0000-000089090000}"/>
    <cellStyle name="출력 3 3 2 7" xfId="3717" xr:uid="{00000000-0005-0000-0000-00008A090000}"/>
    <cellStyle name="출력 3 3 2 8" xfId="4011" xr:uid="{00000000-0005-0000-0000-00008B090000}"/>
    <cellStyle name="출력 3 3 2 9" xfId="4043" xr:uid="{00000000-0005-0000-0000-00008C090000}"/>
    <cellStyle name="출력 3 3 3" xfId="3409" xr:uid="{00000000-0005-0000-0000-00008D090000}"/>
    <cellStyle name="출력 3 3 4" xfId="3680" xr:uid="{00000000-0005-0000-0000-00008E090000}"/>
    <cellStyle name="출력 3 3 5" xfId="3256" xr:uid="{00000000-0005-0000-0000-00008F090000}"/>
    <cellStyle name="출력 3 3 6" xfId="3365" xr:uid="{00000000-0005-0000-0000-000090090000}"/>
    <cellStyle name="출력 3 3 7" xfId="3603" xr:uid="{00000000-0005-0000-0000-000091090000}"/>
    <cellStyle name="출력 3 3 8" xfId="2548" xr:uid="{00000000-0005-0000-0000-000092090000}"/>
    <cellStyle name="출력 3 3 9" xfId="3306" xr:uid="{00000000-0005-0000-0000-000093090000}"/>
    <cellStyle name="출력 3 4" xfId="2838" xr:uid="{00000000-0005-0000-0000-000094090000}"/>
    <cellStyle name="출력 3 5" xfId="3331" xr:uid="{00000000-0005-0000-0000-000095090000}"/>
    <cellStyle name="출력 3 6" xfId="3138" xr:uid="{00000000-0005-0000-0000-000096090000}"/>
    <cellStyle name="출력 3 7" xfId="3035" xr:uid="{00000000-0005-0000-0000-000097090000}"/>
    <cellStyle name="출력 3 8" xfId="2760" xr:uid="{00000000-0005-0000-0000-000098090000}"/>
    <cellStyle name="출력 3 9" xfId="3244" xr:uid="{00000000-0005-0000-0000-000099090000}"/>
    <cellStyle name="출력 4" xfId="3538" xr:uid="{00000000-0005-0000-0000-00009A090000}"/>
    <cellStyle name="출력 4 10" xfId="3036" xr:uid="{00000000-0005-0000-0000-00009B090000}"/>
    <cellStyle name="출력 4 11" xfId="3988" xr:uid="{00000000-0005-0000-0000-00009C090000}"/>
    <cellStyle name="출력 4 12" xfId="4016" xr:uid="{00000000-0005-0000-0000-00009D090000}"/>
    <cellStyle name="출력 4 13" xfId="4048" xr:uid="{00000000-0005-0000-0000-00009E090000}"/>
    <cellStyle name="출력 4 14" xfId="4075" xr:uid="{00000000-0005-0000-0000-00009F090000}"/>
    <cellStyle name="출력 4 15" xfId="4093" xr:uid="{00000000-0005-0000-0000-0000A0090000}"/>
    <cellStyle name="출력 4 16" xfId="4113" xr:uid="{00000000-0005-0000-0000-0000A1090000}"/>
    <cellStyle name="출력 4 17" xfId="4133" xr:uid="{00000000-0005-0000-0000-0000A2090000}"/>
    <cellStyle name="출력 4 18" xfId="4155" xr:uid="{00000000-0005-0000-0000-0000A3090000}"/>
    <cellStyle name="출력 4 19" xfId="4177" xr:uid="{00000000-0005-0000-0000-0000A4090000}"/>
    <cellStyle name="출력 4 2" xfId="3734" xr:uid="{00000000-0005-0000-0000-0000A5090000}"/>
    <cellStyle name="출력 4 3" xfId="3573" xr:uid="{00000000-0005-0000-0000-0000A6090000}"/>
    <cellStyle name="출력 4 4" xfId="3787" xr:uid="{00000000-0005-0000-0000-0000A7090000}"/>
    <cellStyle name="출력 4 5" xfId="3827" xr:uid="{00000000-0005-0000-0000-0000A8090000}"/>
    <cellStyle name="출력 4 6" xfId="3848" xr:uid="{00000000-0005-0000-0000-0000A9090000}"/>
    <cellStyle name="출력 4 7" xfId="3868" xr:uid="{00000000-0005-0000-0000-0000AA090000}"/>
    <cellStyle name="출력 4 8" xfId="3932" xr:uid="{00000000-0005-0000-0000-0000AB090000}"/>
    <cellStyle name="출력 4 9" xfId="3953" xr:uid="{00000000-0005-0000-0000-0000AC090000}"/>
    <cellStyle name="콤냡?&lt;_x000f_$??:_x0009_`1_1 " xfId="534" xr:uid="{00000000-0005-0000-0000-0000AD090000}"/>
    <cellStyle name="콤마 [0]_ 94경비율" xfId="2568" xr:uid="{00000000-0005-0000-0000-0000AE090000}"/>
    <cellStyle name="콤마 [0]_천기일수" xfId="93" xr:uid="{00000000-0005-0000-0000-0000AF090000}"/>
    <cellStyle name="콤마 [0]_해안선및도서" xfId="94" xr:uid="{00000000-0005-0000-0000-0000B0090000}"/>
    <cellStyle name="콤마 [0]_해안선및도서 2" xfId="2482" xr:uid="{00000000-0005-0000-0000-0000B1090000}"/>
    <cellStyle name="콤마 [2]" xfId="535" xr:uid="{00000000-0005-0000-0000-0000B2090000}"/>
    <cellStyle name="콤마_ 94경비율" xfId="2569" xr:uid="{00000000-0005-0000-0000-0000B3090000}"/>
    <cellStyle name="통화 [0] 2" xfId="358" xr:uid="{00000000-0005-0000-0000-0000B4090000}"/>
    <cellStyle name="통화 [0] 2 10" xfId="1691" xr:uid="{00000000-0005-0000-0000-0000B5090000}"/>
    <cellStyle name="통화 [0] 2 10 2" xfId="4397" xr:uid="{00000000-0005-0000-0000-0000B6090000}"/>
    <cellStyle name="통화 [0] 2 11" xfId="1692" xr:uid="{00000000-0005-0000-0000-0000B7090000}"/>
    <cellStyle name="통화 [0] 2 11 2" xfId="4398" xr:uid="{00000000-0005-0000-0000-0000B8090000}"/>
    <cellStyle name="통화 [0] 2 12" xfId="1693" xr:uid="{00000000-0005-0000-0000-0000B9090000}"/>
    <cellStyle name="통화 [0] 2 12 2" xfId="4399" xr:uid="{00000000-0005-0000-0000-0000BA090000}"/>
    <cellStyle name="통화 [0] 2 13" xfId="1694" xr:uid="{00000000-0005-0000-0000-0000BB090000}"/>
    <cellStyle name="통화 [0] 2 13 2" xfId="4400" xr:uid="{00000000-0005-0000-0000-0000BC090000}"/>
    <cellStyle name="통화 [0] 2 14" xfId="1695" xr:uid="{00000000-0005-0000-0000-0000BD090000}"/>
    <cellStyle name="통화 [0] 2 14 2" xfId="4401" xr:uid="{00000000-0005-0000-0000-0000BE090000}"/>
    <cellStyle name="통화 [0] 2 15" xfId="1696" xr:uid="{00000000-0005-0000-0000-0000BF090000}"/>
    <cellStyle name="통화 [0] 2 15 2" xfId="4402" xr:uid="{00000000-0005-0000-0000-0000C0090000}"/>
    <cellStyle name="통화 [0] 2 16" xfId="1697" xr:uid="{00000000-0005-0000-0000-0000C1090000}"/>
    <cellStyle name="통화 [0] 2 16 2" xfId="4403" xr:uid="{00000000-0005-0000-0000-0000C2090000}"/>
    <cellStyle name="통화 [0] 2 17" xfId="1698" xr:uid="{00000000-0005-0000-0000-0000C3090000}"/>
    <cellStyle name="통화 [0] 2 17 2" xfId="4404" xr:uid="{00000000-0005-0000-0000-0000C4090000}"/>
    <cellStyle name="통화 [0] 2 18" xfId="1699" xr:uid="{00000000-0005-0000-0000-0000C5090000}"/>
    <cellStyle name="통화 [0] 2 18 2" xfId="4405" xr:uid="{00000000-0005-0000-0000-0000C6090000}"/>
    <cellStyle name="통화 [0] 2 19" xfId="1700" xr:uid="{00000000-0005-0000-0000-0000C7090000}"/>
    <cellStyle name="통화 [0] 2 19 2" xfId="4406" xr:uid="{00000000-0005-0000-0000-0000C8090000}"/>
    <cellStyle name="통화 [0] 2 2" xfId="1701" xr:uid="{00000000-0005-0000-0000-0000C9090000}"/>
    <cellStyle name="통화 [0] 2 2 2" xfId="4407" xr:uid="{00000000-0005-0000-0000-0000CA090000}"/>
    <cellStyle name="통화 [0] 2 20" xfId="1702" xr:uid="{00000000-0005-0000-0000-0000CB090000}"/>
    <cellStyle name="통화 [0] 2 20 2" xfId="4408" xr:uid="{00000000-0005-0000-0000-0000CC090000}"/>
    <cellStyle name="통화 [0] 2 21" xfId="1703" xr:uid="{00000000-0005-0000-0000-0000CD090000}"/>
    <cellStyle name="통화 [0] 2 21 2" xfId="4409" xr:uid="{00000000-0005-0000-0000-0000CE090000}"/>
    <cellStyle name="통화 [0] 2 22" xfId="1704" xr:uid="{00000000-0005-0000-0000-0000CF090000}"/>
    <cellStyle name="통화 [0] 2 22 2" xfId="4410" xr:uid="{00000000-0005-0000-0000-0000D0090000}"/>
    <cellStyle name="통화 [0] 2 23" xfId="1705" xr:uid="{00000000-0005-0000-0000-0000D1090000}"/>
    <cellStyle name="통화 [0] 2 23 2" xfId="4411" xr:uid="{00000000-0005-0000-0000-0000D2090000}"/>
    <cellStyle name="통화 [0] 2 24" xfId="1706" xr:uid="{00000000-0005-0000-0000-0000D3090000}"/>
    <cellStyle name="통화 [0] 2 24 2" xfId="4412" xr:uid="{00000000-0005-0000-0000-0000D4090000}"/>
    <cellStyle name="통화 [0] 2 25" xfId="1707" xr:uid="{00000000-0005-0000-0000-0000D5090000}"/>
    <cellStyle name="통화 [0] 2 25 2" xfId="4413" xr:uid="{00000000-0005-0000-0000-0000D6090000}"/>
    <cellStyle name="통화 [0] 2 26" xfId="1708" xr:uid="{00000000-0005-0000-0000-0000D7090000}"/>
    <cellStyle name="통화 [0] 2 26 2" xfId="4414" xr:uid="{00000000-0005-0000-0000-0000D8090000}"/>
    <cellStyle name="통화 [0] 2 27" xfId="1709" xr:uid="{00000000-0005-0000-0000-0000D9090000}"/>
    <cellStyle name="통화 [0] 2 27 2" xfId="4415" xr:uid="{00000000-0005-0000-0000-0000DA090000}"/>
    <cellStyle name="통화 [0] 2 28" xfId="1710" xr:uid="{00000000-0005-0000-0000-0000DB090000}"/>
    <cellStyle name="통화 [0] 2 28 2" xfId="4416" xr:uid="{00000000-0005-0000-0000-0000DC090000}"/>
    <cellStyle name="통화 [0] 2 29" xfId="1711" xr:uid="{00000000-0005-0000-0000-0000DD090000}"/>
    <cellStyle name="통화 [0] 2 29 2" xfId="4417" xr:uid="{00000000-0005-0000-0000-0000DE090000}"/>
    <cellStyle name="통화 [0] 2 3" xfId="1712" xr:uid="{00000000-0005-0000-0000-0000DF090000}"/>
    <cellStyle name="통화 [0] 2 3 2" xfId="4418" xr:uid="{00000000-0005-0000-0000-0000E0090000}"/>
    <cellStyle name="통화 [0] 2 30" xfId="1713" xr:uid="{00000000-0005-0000-0000-0000E1090000}"/>
    <cellStyle name="통화 [0] 2 30 2" xfId="4419" xr:uid="{00000000-0005-0000-0000-0000E2090000}"/>
    <cellStyle name="통화 [0] 2 31" xfId="1714" xr:uid="{00000000-0005-0000-0000-0000E3090000}"/>
    <cellStyle name="통화 [0] 2 31 2" xfId="4420" xr:uid="{00000000-0005-0000-0000-0000E4090000}"/>
    <cellStyle name="통화 [0] 2 32" xfId="1715" xr:uid="{00000000-0005-0000-0000-0000E5090000}"/>
    <cellStyle name="통화 [0] 2 32 2" xfId="4421" xr:uid="{00000000-0005-0000-0000-0000E6090000}"/>
    <cellStyle name="통화 [0] 2 33" xfId="1716" xr:uid="{00000000-0005-0000-0000-0000E7090000}"/>
    <cellStyle name="통화 [0] 2 33 2" xfId="4422" xr:uid="{00000000-0005-0000-0000-0000E8090000}"/>
    <cellStyle name="통화 [0] 2 34" xfId="1717" xr:uid="{00000000-0005-0000-0000-0000E9090000}"/>
    <cellStyle name="통화 [0] 2 34 2" xfId="4423" xr:uid="{00000000-0005-0000-0000-0000EA090000}"/>
    <cellStyle name="통화 [0] 2 35" xfId="1690" xr:uid="{00000000-0005-0000-0000-0000EB090000}"/>
    <cellStyle name="통화 [0] 2 35 2" xfId="4424" xr:uid="{00000000-0005-0000-0000-0000EC090000}"/>
    <cellStyle name="통화 [0] 2 36" xfId="4396" xr:uid="{00000000-0005-0000-0000-0000ED090000}"/>
    <cellStyle name="통화 [0] 2 4" xfId="1718" xr:uid="{00000000-0005-0000-0000-0000EE090000}"/>
    <cellStyle name="통화 [0] 2 4 2" xfId="4426" xr:uid="{00000000-0005-0000-0000-0000EF090000}"/>
    <cellStyle name="통화 [0] 2 4 3" xfId="4425" xr:uid="{00000000-0005-0000-0000-0000F0090000}"/>
    <cellStyle name="통화 [0] 2 5" xfId="1719" xr:uid="{00000000-0005-0000-0000-0000F1090000}"/>
    <cellStyle name="통화 [0] 2 5 2" xfId="4427" xr:uid="{00000000-0005-0000-0000-0000F2090000}"/>
    <cellStyle name="통화 [0] 2 6" xfId="1720" xr:uid="{00000000-0005-0000-0000-0000F3090000}"/>
    <cellStyle name="통화 [0] 2 6 2" xfId="4428" xr:uid="{00000000-0005-0000-0000-0000F4090000}"/>
    <cellStyle name="통화 [0] 2 7" xfId="1721" xr:uid="{00000000-0005-0000-0000-0000F5090000}"/>
    <cellStyle name="통화 [0] 2 7 2" xfId="4429" xr:uid="{00000000-0005-0000-0000-0000F6090000}"/>
    <cellStyle name="통화 [0] 2 8" xfId="1722" xr:uid="{00000000-0005-0000-0000-0000F7090000}"/>
    <cellStyle name="통화 [0] 2 8 2" xfId="4430" xr:uid="{00000000-0005-0000-0000-0000F8090000}"/>
    <cellStyle name="통화 [0] 2 9" xfId="1723" xr:uid="{00000000-0005-0000-0000-0000F9090000}"/>
    <cellStyle name="통화 [0] 2 9 2" xfId="4431" xr:uid="{00000000-0005-0000-0000-0000FA090000}"/>
    <cellStyle name="통화 [0] 3" xfId="4432" xr:uid="{00000000-0005-0000-0000-0000FB090000}"/>
    <cellStyle name="통화 [0] 4" xfId="4433" xr:uid="{00000000-0005-0000-0000-0000FC090000}"/>
    <cellStyle name="통화 [0] 5" xfId="4434" xr:uid="{00000000-0005-0000-0000-0000FD090000}"/>
    <cellStyle name="통화 [0] 6" xfId="4435" xr:uid="{00000000-0005-0000-0000-0000FE090000}"/>
    <cellStyle name="통화 [0] 6 2" xfId="4436" xr:uid="{00000000-0005-0000-0000-0000FF090000}"/>
    <cellStyle name="통화 [0] 6 2 2" xfId="4437" xr:uid="{00000000-0005-0000-0000-0000000A0000}"/>
    <cellStyle name="퍼센트" xfId="536" xr:uid="{00000000-0005-0000-0000-0000010A0000}"/>
    <cellStyle name="퍼센트 2" xfId="2855" xr:uid="{00000000-0005-0000-0000-0000020A0000}"/>
    <cellStyle name="퍼센트 3" xfId="2570" xr:uid="{00000000-0005-0000-0000-0000030A0000}"/>
    <cellStyle name="표준" xfId="0" builtinId="0"/>
    <cellStyle name="표준 10" xfId="359" xr:uid="{00000000-0005-0000-0000-0000050A0000}"/>
    <cellStyle name="표준 10 10" xfId="4438" xr:uid="{00000000-0005-0000-0000-0000060A0000}"/>
    <cellStyle name="표준 10 11" xfId="4439" xr:uid="{00000000-0005-0000-0000-0000070A0000}"/>
    <cellStyle name="표준 10 2" xfId="538" xr:uid="{00000000-0005-0000-0000-0000080A0000}"/>
    <cellStyle name="표준 10 3" xfId="539" xr:uid="{00000000-0005-0000-0000-0000090A0000}"/>
    <cellStyle name="표준 10 3 2" xfId="4440" xr:uid="{00000000-0005-0000-0000-00000A0A0000}"/>
    <cellStyle name="표준 10 4" xfId="537" xr:uid="{00000000-0005-0000-0000-00000B0A0000}"/>
    <cellStyle name="표준 10 4 2" xfId="4441" xr:uid="{00000000-0005-0000-0000-00000C0A0000}"/>
    <cellStyle name="표준 10 5" xfId="2909" xr:uid="{00000000-0005-0000-0000-00000D0A0000}"/>
    <cellStyle name="표준 10 5 2" xfId="4442" xr:uid="{00000000-0005-0000-0000-00000E0A0000}"/>
    <cellStyle name="표준 10 6" xfId="2830" xr:uid="{00000000-0005-0000-0000-00000F0A0000}"/>
    <cellStyle name="표준 10 6 2" xfId="4444" xr:uid="{00000000-0005-0000-0000-0000100A0000}"/>
    <cellStyle name="표준 10 6 3" xfId="4443" xr:uid="{00000000-0005-0000-0000-0000110A0000}"/>
    <cellStyle name="표준 10 7" xfId="4445" xr:uid="{00000000-0005-0000-0000-0000120A0000}"/>
    <cellStyle name="표준 10 8" xfId="4446" xr:uid="{00000000-0005-0000-0000-0000130A0000}"/>
    <cellStyle name="표준 10 9" xfId="4447" xr:uid="{00000000-0005-0000-0000-0000140A0000}"/>
    <cellStyle name="표준 100" xfId="540" xr:uid="{00000000-0005-0000-0000-0000150A0000}"/>
    <cellStyle name="표준 100 2" xfId="541" xr:uid="{00000000-0005-0000-0000-0000160A0000}"/>
    <cellStyle name="표준 101" xfId="542" xr:uid="{00000000-0005-0000-0000-0000170A0000}"/>
    <cellStyle name="표준 101 2" xfId="543" xr:uid="{00000000-0005-0000-0000-0000180A0000}"/>
    <cellStyle name="표준 102" xfId="544" xr:uid="{00000000-0005-0000-0000-0000190A0000}"/>
    <cellStyle name="표준 102 2" xfId="545" xr:uid="{00000000-0005-0000-0000-00001A0A0000}"/>
    <cellStyle name="표준 103" xfId="546" xr:uid="{00000000-0005-0000-0000-00001B0A0000}"/>
    <cellStyle name="표준 103 2" xfId="547" xr:uid="{00000000-0005-0000-0000-00001C0A0000}"/>
    <cellStyle name="표준 104" xfId="548" xr:uid="{00000000-0005-0000-0000-00001D0A0000}"/>
    <cellStyle name="표준 104 2" xfId="549" xr:uid="{00000000-0005-0000-0000-00001E0A0000}"/>
    <cellStyle name="표준 105" xfId="550" xr:uid="{00000000-0005-0000-0000-00001F0A0000}"/>
    <cellStyle name="표준 105 2" xfId="551" xr:uid="{00000000-0005-0000-0000-0000200A0000}"/>
    <cellStyle name="표준 106" xfId="552" xr:uid="{00000000-0005-0000-0000-0000210A0000}"/>
    <cellStyle name="표준 106 2" xfId="553" xr:uid="{00000000-0005-0000-0000-0000220A0000}"/>
    <cellStyle name="표준 107" xfId="554" xr:uid="{00000000-0005-0000-0000-0000230A0000}"/>
    <cellStyle name="표준 107 2" xfId="555" xr:uid="{00000000-0005-0000-0000-0000240A0000}"/>
    <cellStyle name="표준 108" xfId="556" xr:uid="{00000000-0005-0000-0000-0000250A0000}"/>
    <cellStyle name="표준 108 2" xfId="557" xr:uid="{00000000-0005-0000-0000-0000260A0000}"/>
    <cellStyle name="표준 109" xfId="558" xr:uid="{00000000-0005-0000-0000-0000270A0000}"/>
    <cellStyle name="표준 109 2" xfId="559" xr:uid="{00000000-0005-0000-0000-0000280A0000}"/>
    <cellStyle name="표준 11" xfId="560" xr:uid="{00000000-0005-0000-0000-0000290A0000}"/>
    <cellStyle name="표준 11 10" xfId="4448" xr:uid="{00000000-0005-0000-0000-00002A0A0000}"/>
    <cellStyle name="표준 11 2" xfId="561" xr:uid="{00000000-0005-0000-0000-00002B0A0000}"/>
    <cellStyle name="표준 11 2 2 2 2" xfId="1724" xr:uid="{00000000-0005-0000-0000-00002C0A0000}"/>
    <cellStyle name="표준 11 3" xfId="562" xr:uid="{00000000-0005-0000-0000-00002D0A0000}"/>
    <cellStyle name="표준 11 4" xfId="2957" xr:uid="{00000000-0005-0000-0000-00002E0A0000}"/>
    <cellStyle name="표준 11 4 2" xfId="4449" xr:uid="{00000000-0005-0000-0000-00002F0A0000}"/>
    <cellStyle name="표준 11 5" xfId="2831" xr:uid="{00000000-0005-0000-0000-0000300A0000}"/>
    <cellStyle name="표준 11 5 2" xfId="4450" xr:uid="{00000000-0005-0000-0000-0000310A0000}"/>
    <cellStyle name="표준 11 6" xfId="4451" xr:uid="{00000000-0005-0000-0000-0000320A0000}"/>
    <cellStyle name="표준 11 7" xfId="4452" xr:uid="{00000000-0005-0000-0000-0000330A0000}"/>
    <cellStyle name="표준 11 7 2" xfId="4453" xr:uid="{00000000-0005-0000-0000-0000340A0000}"/>
    <cellStyle name="표준 11 8" xfId="4454" xr:uid="{00000000-0005-0000-0000-0000350A0000}"/>
    <cellStyle name="표준 11 8 2" xfId="4455" xr:uid="{00000000-0005-0000-0000-0000360A0000}"/>
    <cellStyle name="표준 11 9" xfId="4456" xr:uid="{00000000-0005-0000-0000-0000370A0000}"/>
    <cellStyle name="표준 110" xfId="563" xr:uid="{00000000-0005-0000-0000-0000380A0000}"/>
    <cellStyle name="표준 110 2" xfId="564" xr:uid="{00000000-0005-0000-0000-0000390A0000}"/>
    <cellStyle name="표준 111" xfId="565" xr:uid="{00000000-0005-0000-0000-00003A0A0000}"/>
    <cellStyle name="표준 111 2" xfId="566" xr:uid="{00000000-0005-0000-0000-00003B0A0000}"/>
    <cellStyle name="표준 112" xfId="567" xr:uid="{00000000-0005-0000-0000-00003C0A0000}"/>
    <cellStyle name="표준 112 2" xfId="568" xr:uid="{00000000-0005-0000-0000-00003D0A0000}"/>
    <cellStyle name="표준 113" xfId="569" xr:uid="{00000000-0005-0000-0000-00003E0A0000}"/>
    <cellStyle name="표준 113 2" xfId="570" xr:uid="{00000000-0005-0000-0000-00003F0A0000}"/>
    <cellStyle name="표준 114" xfId="571" xr:uid="{00000000-0005-0000-0000-0000400A0000}"/>
    <cellStyle name="표준 114 2" xfId="572" xr:uid="{00000000-0005-0000-0000-0000410A0000}"/>
    <cellStyle name="표준 115" xfId="573" xr:uid="{00000000-0005-0000-0000-0000420A0000}"/>
    <cellStyle name="표준 115 2" xfId="574" xr:uid="{00000000-0005-0000-0000-0000430A0000}"/>
    <cellStyle name="표준 116" xfId="575" xr:uid="{00000000-0005-0000-0000-0000440A0000}"/>
    <cellStyle name="표준 116 2" xfId="576" xr:uid="{00000000-0005-0000-0000-0000450A0000}"/>
    <cellStyle name="표준 117" xfId="577" xr:uid="{00000000-0005-0000-0000-0000460A0000}"/>
    <cellStyle name="표준 117 2" xfId="578" xr:uid="{00000000-0005-0000-0000-0000470A0000}"/>
    <cellStyle name="표준 117 3" xfId="579" xr:uid="{00000000-0005-0000-0000-0000480A0000}"/>
    <cellStyle name="표준 118" xfId="580" xr:uid="{00000000-0005-0000-0000-0000490A0000}"/>
    <cellStyle name="표준 118 2" xfId="581" xr:uid="{00000000-0005-0000-0000-00004A0A0000}"/>
    <cellStyle name="표준 118 3" xfId="582" xr:uid="{00000000-0005-0000-0000-00004B0A0000}"/>
    <cellStyle name="표준 119" xfId="583" xr:uid="{00000000-0005-0000-0000-00004C0A0000}"/>
    <cellStyle name="표준 119 2" xfId="584" xr:uid="{00000000-0005-0000-0000-00004D0A0000}"/>
    <cellStyle name="표준 119 3" xfId="585" xr:uid="{00000000-0005-0000-0000-00004E0A0000}"/>
    <cellStyle name="표준 12" xfId="360" xr:uid="{00000000-0005-0000-0000-00004F0A0000}"/>
    <cellStyle name="표준 12 10" xfId="1725" xr:uid="{00000000-0005-0000-0000-0000500A0000}"/>
    <cellStyle name="표준 12 11" xfId="1726" xr:uid="{00000000-0005-0000-0000-0000510A0000}"/>
    <cellStyle name="표준 12 12" xfId="1727" xr:uid="{00000000-0005-0000-0000-0000520A0000}"/>
    <cellStyle name="표준 12 13" xfId="1728" xr:uid="{00000000-0005-0000-0000-0000530A0000}"/>
    <cellStyle name="표준 12 14" xfId="1729" xr:uid="{00000000-0005-0000-0000-0000540A0000}"/>
    <cellStyle name="표준 12 15" xfId="1730" xr:uid="{00000000-0005-0000-0000-0000550A0000}"/>
    <cellStyle name="표준 12 16" xfId="1731" xr:uid="{00000000-0005-0000-0000-0000560A0000}"/>
    <cellStyle name="표준 12 17" xfId="1732" xr:uid="{00000000-0005-0000-0000-0000570A0000}"/>
    <cellStyle name="표준 12 18" xfId="1733" xr:uid="{00000000-0005-0000-0000-0000580A0000}"/>
    <cellStyle name="표준 12 19" xfId="1734" xr:uid="{00000000-0005-0000-0000-0000590A0000}"/>
    <cellStyle name="표준 12 2" xfId="587" xr:uid="{00000000-0005-0000-0000-00005A0A0000}"/>
    <cellStyle name="표준 12 2 2" xfId="4457" xr:uid="{00000000-0005-0000-0000-00005B0A0000}"/>
    <cellStyle name="표준 12 20" xfId="1735" xr:uid="{00000000-0005-0000-0000-00005C0A0000}"/>
    <cellStyle name="표준 12 21" xfId="1736" xr:uid="{00000000-0005-0000-0000-00005D0A0000}"/>
    <cellStyle name="표준 12 22" xfId="1737" xr:uid="{00000000-0005-0000-0000-00005E0A0000}"/>
    <cellStyle name="표준 12 23" xfId="1738" xr:uid="{00000000-0005-0000-0000-00005F0A0000}"/>
    <cellStyle name="표준 12 24" xfId="1739" xr:uid="{00000000-0005-0000-0000-0000600A0000}"/>
    <cellStyle name="표준 12 25" xfId="1740" xr:uid="{00000000-0005-0000-0000-0000610A0000}"/>
    <cellStyle name="표준 12 26" xfId="1741" xr:uid="{00000000-0005-0000-0000-0000620A0000}"/>
    <cellStyle name="표준 12 27" xfId="1742" xr:uid="{00000000-0005-0000-0000-0000630A0000}"/>
    <cellStyle name="표준 12 28" xfId="1743" xr:uid="{00000000-0005-0000-0000-0000640A0000}"/>
    <cellStyle name="표준 12 29" xfId="1744" xr:uid="{00000000-0005-0000-0000-0000650A0000}"/>
    <cellStyle name="표준 12 3" xfId="588" xr:uid="{00000000-0005-0000-0000-0000660A0000}"/>
    <cellStyle name="표준 12 3 2" xfId="4458" xr:uid="{00000000-0005-0000-0000-0000670A0000}"/>
    <cellStyle name="표준 12 3 3" xfId="4459" xr:uid="{00000000-0005-0000-0000-0000680A0000}"/>
    <cellStyle name="표준 12 30" xfId="1745" xr:uid="{00000000-0005-0000-0000-0000690A0000}"/>
    <cellStyle name="표준 12 31" xfId="1746" xr:uid="{00000000-0005-0000-0000-00006A0A0000}"/>
    <cellStyle name="표준 12 32" xfId="1747" xr:uid="{00000000-0005-0000-0000-00006B0A0000}"/>
    <cellStyle name="표준 12 33" xfId="1748" xr:uid="{00000000-0005-0000-0000-00006C0A0000}"/>
    <cellStyle name="표준 12 34" xfId="1749" xr:uid="{00000000-0005-0000-0000-00006D0A0000}"/>
    <cellStyle name="표준 12 35" xfId="1750" xr:uid="{00000000-0005-0000-0000-00006E0A0000}"/>
    <cellStyle name="표준 12 36" xfId="1751" xr:uid="{00000000-0005-0000-0000-00006F0A0000}"/>
    <cellStyle name="표준 12 37" xfId="1752" xr:uid="{00000000-0005-0000-0000-0000700A0000}"/>
    <cellStyle name="표준 12 38" xfId="1753" xr:uid="{00000000-0005-0000-0000-0000710A0000}"/>
    <cellStyle name="표준 12 39" xfId="1754" xr:uid="{00000000-0005-0000-0000-0000720A0000}"/>
    <cellStyle name="표준 12 4" xfId="586" xr:uid="{00000000-0005-0000-0000-0000730A0000}"/>
    <cellStyle name="표준 12 4 2" xfId="1755" xr:uid="{00000000-0005-0000-0000-0000740A0000}"/>
    <cellStyle name="표준 12 4 2 2" xfId="4460" xr:uid="{00000000-0005-0000-0000-0000750A0000}"/>
    <cellStyle name="표준 12 40" xfId="1756" xr:uid="{00000000-0005-0000-0000-0000760A0000}"/>
    <cellStyle name="표준 12 41" xfId="1757" xr:uid="{00000000-0005-0000-0000-0000770A0000}"/>
    <cellStyle name="표준 12 42" xfId="1758" xr:uid="{00000000-0005-0000-0000-0000780A0000}"/>
    <cellStyle name="표준 12 43" xfId="1759" xr:uid="{00000000-0005-0000-0000-0000790A0000}"/>
    <cellStyle name="표준 12 44" xfId="1760" xr:uid="{00000000-0005-0000-0000-00007A0A0000}"/>
    <cellStyle name="표준 12 45" xfId="1761" xr:uid="{00000000-0005-0000-0000-00007B0A0000}"/>
    <cellStyle name="표준 12 46" xfId="1762" xr:uid="{00000000-0005-0000-0000-00007C0A0000}"/>
    <cellStyle name="표준 12 47" xfId="1763" xr:uid="{00000000-0005-0000-0000-00007D0A0000}"/>
    <cellStyle name="표준 12 48" xfId="1764" xr:uid="{00000000-0005-0000-0000-00007E0A0000}"/>
    <cellStyle name="표준 12 49" xfId="1765" xr:uid="{00000000-0005-0000-0000-00007F0A0000}"/>
    <cellStyle name="표준 12 5" xfId="1766" xr:uid="{00000000-0005-0000-0000-0000800A0000}"/>
    <cellStyle name="표준 12 5 2" xfId="4461" xr:uid="{00000000-0005-0000-0000-0000810A0000}"/>
    <cellStyle name="표준 12 50" xfId="2908" xr:uid="{00000000-0005-0000-0000-0000820A0000}"/>
    <cellStyle name="표준 12 51" xfId="2825" xr:uid="{00000000-0005-0000-0000-0000830A0000}"/>
    <cellStyle name="표준 12 6" xfId="1767" xr:uid="{00000000-0005-0000-0000-0000840A0000}"/>
    <cellStyle name="표준 12 6 2" xfId="4462" xr:uid="{00000000-0005-0000-0000-0000850A0000}"/>
    <cellStyle name="표준 12 7" xfId="1768" xr:uid="{00000000-0005-0000-0000-0000860A0000}"/>
    <cellStyle name="표준 12 7 2" xfId="4463" xr:uid="{00000000-0005-0000-0000-0000870A0000}"/>
    <cellStyle name="표준 12 8" xfId="1769" xr:uid="{00000000-0005-0000-0000-0000880A0000}"/>
    <cellStyle name="표준 12 8 2" xfId="4464" xr:uid="{00000000-0005-0000-0000-0000890A0000}"/>
    <cellStyle name="표준 12 9" xfId="1770" xr:uid="{00000000-0005-0000-0000-00008A0A0000}"/>
    <cellStyle name="표준 12 9 2" xfId="4465" xr:uid="{00000000-0005-0000-0000-00008B0A0000}"/>
    <cellStyle name="표준 120" xfId="589" xr:uid="{00000000-0005-0000-0000-00008C0A0000}"/>
    <cellStyle name="표준 120 2" xfId="590" xr:uid="{00000000-0005-0000-0000-00008D0A0000}"/>
    <cellStyle name="표준 121" xfId="591" xr:uid="{00000000-0005-0000-0000-00008E0A0000}"/>
    <cellStyle name="표준 121 2" xfId="592" xr:uid="{00000000-0005-0000-0000-00008F0A0000}"/>
    <cellStyle name="표준 122" xfId="593" xr:uid="{00000000-0005-0000-0000-0000900A0000}"/>
    <cellStyle name="표준 122 2" xfId="594" xr:uid="{00000000-0005-0000-0000-0000910A0000}"/>
    <cellStyle name="표준 123" xfId="595" xr:uid="{00000000-0005-0000-0000-0000920A0000}"/>
    <cellStyle name="표준 123 2" xfId="596" xr:uid="{00000000-0005-0000-0000-0000930A0000}"/>
    <cellStyle name="표준 124" xfId="597" xr:uid="{00000000-0005-0000-0000-0000940A0000}"/>
    <cellStyle name="표준 124 2" xfId="598" xr:uid="{00000000-0005-0000-0000-0000950A0000}"/>
    <cellStyle name="표준 125" xfId="599" xr:uid="{00000000-0005-0000-0000-0000960A0000}"/>
    <cellStyle name="표준 125 2" xfId="600" xr:uid="{00000000-0005-0000-0000-0000970A0000}"/>
    <cellStyle name="표준 126" xfId="601" xr:uid="{00000000-0005-0000-0000-0000980A0000}"/>
    <cellStyle name="표준 126 2" xfId="602" xr:uid="{00000000-0005-0000-0000-0000990A0000}"/>
    <cellStyle name="표준 127" xfId="603" xr:uid="{00000000-0005-0000-0000-00009A0A0000}"/>
    <cellStyle name="표준 127 2" xfId="604" xr:uid="{00000000-0005-0000-0000-00009B0A0000}"/>
    <cellStyle name="표준 128" xfId="605" xr:uid="{00000000-0005-0000-0000-00009C0A0000}"/>
    <cellStyle name="표준 128 2" xfId="606" xr:uid="{00000000-0005-0000-0000-00009D0A0000}"/>
    <cellStyle name="표준 129" xfId="607" xr:uid="{00000000-0005-0000-0000-00009E0A0000}"/>
    <cellStyle name="표준 129 2" xfId="608" xr:uid="{00000000-0005-0000-0000-00009F0A0000}"/>
    <cellStyle name="표준 13" xfId="609" xr:uid="{00000000-0005-0000-0000-0000A00A0000}"/>
    <cellStyle name="표준 13 10" xfId="1771" xr:uid="{00000000-0005-0000-0000-0000A10A0000}"/>
    <cellStyle name="표준 13 11" xfId="1772" xr:uid="{00000000-0005-0000-0000-0000A20A0000}"/>
    <cellStyle name="표준 13 12" xfId="1773" xr:uid="{00000000-0005-0000-0000-0000A30A0000}"/>
    <cellStyle name="표준 13 13" xfId="1774" xr:uid="{00000000-0005-0000-0000-0000A40A0000}"/>
    <cellStyle name="표준 13 14" xfId="1775" xr:uid="{00000000-0005-0000-0000-0000A50A0000}"/>
    <cellStyle name="표준 13 15" xfId="1776" xr:uid="{00000000-0005-0000-0000-0000A60A0000}"/>
    <cellStyle name="표준 13 16" xfId="1777" xr:uid="{00000000-0005-0000-0000-0000A70A0000}"/>
    <cellStyle name="표준 13 17" xfId="1778" xr:uid="{00000000-0005-0000-0000-0000A80A0000}"/>
    <cellStyle name="표준 13 18" xfId="1779" xr:uid="{00000000-0005-0000-0000-0000A90A0000}"/>
    <cellStyle name="표준 13 19" xfId="1780" xr:uid="{00000000-0005-0000-0000-0000AA0A0000}"/>
    <cellStyle name="표준 13 2" xfId="610" xr:uid="{00000000-0005-0000-0000-0000AB0A0000}"/>
    <cellStyle name="표준 13 2 2" xfId="4466" xr:uid="{00000000-0005-0000-0000-0000AC0A0000}"/>
    <cellStyle name="표준 13 20" xfId="1781" xr:uid="{00000000-0005-0000-0000-0000AD0A0000}"/>
    <cellStyle name="표준 13 21" xfId="1782" xr:uid="{00000000-0005-0000-0000-0000AE0A0000}"/>
    <cellStyle name="표준 13 22" xfId="1783" xr:uid="{00000000-0005-0000-0000-0000AF0A0000}"/>
    <cellStyle name="표준 13 23" xfId="1784" xr:uid="{00000000-0005-0000-0000-0000B00A0000}"/>
    <cellStyle name="표준 13 24" xfId="1785" xr:uid="{00000000-0005-0000-0000-0000B10A0000}"/>
    <cellStyle name="표준 13 25" xfId="1786" xr:uid="{00000000-0005-0000-0000-0000B20A0000}"/>
    <cellStyle name="표준 13 26" xfId="1787" xr:uid="{00000000-0005-0000-0000-0000B30A0000}"/>
    <cellStyle name="표준 13 27" xfId="1788" xr:uid="{00000000-0005-0000-0000-0000B40A0000}"/>
    <cellStyle name="표준 13 28" xfId="1789" xr:uid="{00000000-0005-0000-0000-0000B50A0000}"/>
    <cellStyle name="표준 13 29" xfId="1790" xr:uid="{00000000-0005-0000-0000-0000B60A0000}"/>
    <cellStyle name="표준 13 3" xfId="611" xr:uid="{00000000-0005-0000-0000-0000B70A0000}"/>
    <cellStyle name="표준 13 3 2" xfId="4467" xr:uid="{00000000-0005-0000-0000-0000B80A0000}"/>
    <cellStyle name="표준 13 30" xfId="1791" xr:uid="{00000000-0005-0000-0000-0000B90A0000}"/>
    <cellStyle name="표준 13 31" xfId="1792" xr:uid="{00000000-0005-0000-0000-0000BA0A0000}"/>
    <cellStyle name="표준 13 32" xfId="1793" xr:uid="{00000000-0005-0000-0000-0000BB0A0000}"/>
    <cellStyle name="표준 13 33" xfId="1794" xr:uid="{00000000-0005-0000-0000-0000BC0A0000}"/>
    <cellStyle name="표준 13 34" xfId="1795" xr:uid="{00000000-0005-0000-0000-0000BD0A0000}"/>
    <cellStyle name="표준 13 35" xfId="1796" xr:uid="{00000000-0005-0000-0000-0000BE0A0000}"/>
    <cellStyle name="표준 13 36" xfId="1797" xr:uid="{00000000-0005-0000-0000-0000BF0A0000}"/>
    <cellStyle name="표준 13 37" xfId="2970" xr:uid="{00000000-0005-0000-0000-0000C00A0000}"/>
    <cellStyle name="표준 13 37 2" xfId="4470" xr:uid="{00000000-0005-0000-0000-0000C10A0000}"/>
    <cellStyle name="표준 13 37 2 2" xfId="4471" xr:uid="{00000000-0005-0000-0000-0000C20A0000}"/>
    <cellStyle name="표준 13 37 3" xfId="4472" xr:uid="{00000000-0005-0000-0000-0000C30A0000}"/>
    <cellStyle name="표준 13 37 3 2" xfId="4473" xr:uid="{00000000-0005-0000-0000-0000C40A0000}"/>
    <cellStyle name="표준 13 37 4" xfId="4474" xr:uid="{00000000-0005-0000-0000-0000C50A0000}"/>
    <cellStyle name="표준 13 37 5" xfId="4469" xr:uid="{00000000-0005-0000-0000-0000C60A0000}"/>
    <cellStyle name="표준 13 38" xfId="2822" xr:uid="{00000000-0005-0000-0000-0000C70A0000}"/>
    <cellStyle name="표준 13 38 2" xfId="4476" xr:uid="{00000000-0005-0000-0000-0000C80A0000}"/>
    <cellStyle name="표준 13 38 2 2" xfId="4477" xr:uid="{00000000-0005-0000-0000-0000C90A0000}"/>
    <cellStyle name="표준 13 38 3" xfId="4478" xr:uid="{00000000-0005-0000-0000-0000CA0A0000}"/>
    <cellStyle name="표준 13 38 4" xfId="4475" xr:uid="{00000000-0005-0000-0000-0000CB0A0000}"/>
    <cellStyle name="표준 13 39" xfId="4479" xr:uid="{00000000-0005-0000-0000-0000CC0A0000}"/>
    <cellStyle name="표준 13 39 2" xfId="4480" xr:uid="{00000000-0005-0000-0000-0000CD0A0000}"/>
    <cellStyle name="표준 13 4" xfId="1798" xr:uid="{00000000-0005-0000-0000-0000CE0A0000}"/>
    <cellStyle name="표준 13 4 2" xfId="4482" xr:uid="{00000000-0005-0000-0000-0000CF0A0000}"/>
    <cellStyle name="표준 13 4 3" xfId="4483" xr:uid="{00000000-0005-0000-0000-0000D00A0000}"/>
    <cellStyle name="표준 13 40" xfId="4484" xr:uid="{00000000-0005-0000-0000-0000D10A0000}"/>
    <cellStyle name="표준 13 40 2" xfId="4485" xr:uid="{00000000-0005-0000-0000-0000D20A0000}"/>
    <cellStyle name="표준 13 5" xfId="1799" xr:uid="{00000000-0005-0000-0000-0000D30A0000}"/>
    <cellStyle name="표준 13 5 2" xfId="4487" xr:uid="{00000000-0005-0000-0000-0000D40A0000}"/>
    <cellStyle name="표준 13 5 3" xfId="4488" xr:uid="{00000000-0005-0000-0000-0000D50A0000}"/>
    <cellStyle name="표준 13 6" xfId="1800" xr:uid="{00000000-0005-0000-0000-0000D60A0000}"/>
    <cellStyle name="표준 13 6 2" xfId="4489" xr:uid="{00000000-0005-0000-0000-0000D70A0000}"/>
    <cellStyle name="표준 13 7" xfId="1801" xr:uid="{00000000-0005-0000-0000-0000D80A0000}"/>
    <cellStyle name="표준 13 7 2" xfId="4490" xr:uid="{00000000-0005-0000-0000-0000D90A0000}"/>
    <cellStyle name="표준 13 8" xfId="1802" xr:uid="{00000000-0005-0000-0000-0000DA0A0000}"/>
    <cellStyle name="표준 13 8 2" xfId="4491" xr:uid="{00000000-0005-0000-0000-0000DB0A0000}"/>
    <cellStyle name="표준 13 9" xfId="1803" xr:uid="{00000000-0005-0000-0000-0000DC0A0000}"/>
    <cellStyle name="표준 13 9 2" xfId="4492" xr:uid="{00000000-0005-0000-0000-0000DD0A0000}"/>
    <cellStyle name="표준 130" xfId="612" xr:uid="{00000000-0005-0000-0000-0000DE0A0000}"/>
    <cellStyle name="표준 130 2" xfId="613" xr:uid="{00000000-0005-0000-0000-0000DF0A0000}"/>
    <cellStyle name="표준 131" xfId="614" xr:uid="{00000000-0005-0000-0000-0000E00A0000}"/>
    <cellStyle name="표준 131 2" xfId="615" xr:uid="{00000000-0005-0000-0000-0000E10A0000}"/>
    <cellStyle name="표준 132" xfId="616" xr:uid="{00000000-0005-0000-0000-0000E20A0000}"/>
    <cellStyle name="표준 132 2" xfId="617" xr:uid="{00000000-0005-0000-0000-0000E30A0000}"/>
    <cellStyle name="표준 133" xfId="618" xr:uid="{00000000-0005-0000-0000-0000E40A0000}"/>
    <cellStyle name="표준 133 2" xfId="619" xr:uid="{00000000-0005-0000-0000-0000E50A0000}"/>
    <cellStyle name="표준 134" xfId="620" xr:uid="{00000000-0005-0000-0000-0000E60A0000}"/>
    <cellStyle name="표준 134 2" xfId="621" xr:uid="{00000000-0005-0000-0000-0000E70A0000}"/>
    <cellStyle name="표준 135" xfId="622" xr:uid="{00000000-0005-0000-0000-0000E80A0000}"/>
    <cellStyle name="표준 135 2" xfId="623" xr:uid="{00000000-0005-0000-0000-0000E90A0000}"/>
    <cellStyle name="표준 136" xfId="624" xr:uid="{00000000-0005-0000-0000-0000EA0A0000}"/>
    <cellStyle name="표준 136 2" xfId="625" xr:uid="{00000000-0005-0000-0000-0000EB0A0000}"/>
    <cellStyle name="표준 137" xfId="626" xr:uid="{00000000-0005-0000-0000-0000EC0A0000}"/>
    <cellStyle name="표준 137 2" xfId="627" xr:uid="{00000000-0005-0000-0000-0000ED0A0000}"/>
    <cellStyle name="표준 138" xfId="628" xr:uid="{00000000-0005-0000-0000-0000EE0A0000}"/>
    <cellStyle name="표준 138 2" xfId="629" xr:uid="{00000000-0005-0000-0000-0000EF0A0000}"/>
    <cellStyle name="표준 139" xfId="630" xr:uid="{00000000-0005-0000-0000-0000F00A0000}"/>
    <cellStyle name="표준 139 2" xfId="631" xr:uid="{00000000-0005-0000-0000-0000F10A0000}"/>
    <cellStyle name="표준 14" xfId="632" xr:uid="{00000000-0005-0000-0000-0000F20A0000}"/>
    <cellStyle name="표준 14 10" xfId="1804" xr:uid="{00000000-0005-0000-0000-0000F30A0000}"/>
    <cellStyle name="표준 14 11" xfId="1805" xr:uid="{00000000-0005-0000-0000-0000F40A0000}"/>
    <cellStyle name="표준 14 12" xfId="1806" xr:uid="{00000000-0005-0000-0000-0000F50A0000}"/>
    <cellStyle name="표준 14 13" xfId="1807" xr:uid="{00000000-0005-0000-0000-0000F60A0000}"/>
    <cellStyle name="표준 14 14" xfId="1808" xr:uid="{00000000-0005-0000-0000-0000F70A0000}"/>
    <cellStyle name="표준 14 15" xfId="1809" xr:uid="{00000000-0005-0000-0000-0000F80A0000}"/>
    <cellStyle name="표준 14 16" xfId="1810" xr:uid="{00000000-0005-0000-0000-0000F90A0000}"/>
    <cellStyle name="표준 14 17" xfId="1811" xr:uid="{00000000-0005-0000-0000-0000FA0A0000}"/>
    <cellStyle name="표준 14 18" xfId="1812" xr:uid="{00000000-0005-0000-0000-0000FB0A0000}"/>
    <cellStyle name="표준 14 19" xfId="1813" xr:uid="{00000000-0005-0000-0000-0000FC0A0000}"/>
    <cellStyle name="표준 14 2" xfId="633" xr:uid="{00000000-0005-0000-0000-0000FD0A0000}"/>
    <cellStyle name="표준 14 2 2" xfId="4493" xr:uid="{00000000-0005-0000-0000-0000FE0A0000}"/>
    <cellStyle name="표준 14 20" xfId="1814" xr:uid="{00000000-0005-0000-0000-0000FF0A0000}"/>
    <cellStyle name="표준 14 21" xfId="1815" xr:uid="{00000000-0005-0000-0000-0000000B0000}"/>
    <cellStyle name="표준 14 22" xfId="1816" xr:uid="{00000000-0005-0000-0000-0000010B0000}"/>
    <cellStyle name="표준 14 23" xfId="1817" xr:uid="{00000000-0005-0000-0000-0000020B0000}"/>
    <cellStyle name="표준 14 24" xfId="1818" xr:uid="{00000000-0005-0000-0000-0000030B0000}"/>
    <cellStyle name="표준 14 25" xfId="1819" xr:uid="{00000000-0005-0000-0000-0000040B0000}"/>
    <cellStyle name="표준 14 26" xfId="1820" xr:uid="{00000000-0005-0000-0000-0000050B0000}"/>
    <cellStyle name="표준 14 27" xfId="1821" xr:uid="{00000000-0005-0000-0000-0000060B0000}"/>
    <cellStyle name="표준 14 28" xfId="1822" xr:uid="{00000000-0005-0000-0000-0000070B0000}"/>
    <cellStyle name="표준 14 29" xfId="1823" xr:uid="{00000000-0005-0000-0000-0000080B0000}"/>
    <cellStyle name="표준 14 3" xfId="634" xr:uid="{00000000-0005-0000-0000-0000090B0000}"/>
    <cellStyle name="표준 14 3 2" xfId="4494" xr:uid="{00000000-0005-0000-0000-00000A0B0000}"/>
    <cellStyle name="표준 14 30" xfId="1824" xr:uid="{00000000-0005-0000-0000-00000B0B0000}"/>
    <cellStyle name="표준 14 31" xfId="2975" xr:uid="{00000000-0005-0000-0000-00000C0B0000}"/>
    <cellStyle name="표준 14 32" xfId="2824" xr:uid="{00000000-0005-0000-0000-00000D0B0000}"/>
    <cellStyle name="표준 14 4" xfId="1825" xr:uid="{00000000-0005-0000-0000-00000E0B0000}"/>
    <cellStyle name="표준 14 4 2" xfId="4495" xr:uid="{00000000-0005-0000-0000-00000F0B0000}"/>
    <cellStyle name="표준 14 5" xfId="1826" xr:uid="{00000000-0005-0000-0000-0000100B0000}"/>
    <cellStyle name="표준 14 5 2" xfId="4496" xr:uid="{00000000-0005-0000-0000-0000110B0000}"/>
    <cellStyle name="표준 14 6" xfId="1827" xr:uid="{00000000-0005-0000-0000-0000120B0000}"/>
    <cellStyle name="표준 14 6 2" xfId="4497" xr:uid="{00000000-0005-0000-0000-0000130B0000}"/>
    <cellStyle name="표준 14 6 3" xfId="4498" xr:uid="{00000000-0005-0000-0000-0000140B0000}"/>
    <cellStyle name="표준 14 7" xfId="1828" xr:uid="{00000000-0005-0000-0000-0000150B0000}"/>
    <cellStyle name="표준 14 7 2" xfId="4499" xr:uid="{00000000-0005-0000-0000-0000160B0000}"/>
    <cellStyle name="표준 14 8" xfId="1829" xr:uid="{00000000-0005-0000-0000-0000170B0000}"/>
    <cellStyle name="표준 14 8 2" xfId="4500" xr:uid="{00000000-0005-0000-0000-0000180B0000}"/>
    <cellStyle name="표준 14 9" xfId="1830" xr:uid="{00000000-0005-0000-0000-0000190B0000}"/>
    <cellStyle name="표준 14 9 2" xfId="4501" xr:uid="{00000000-0005-0000-0000-00001A0B0000}"/>
    <cellStyle name="표준 140" xfId="635" xr:uid="{00000000-0005-0000-0000-00001B0B0000}"/>
    <cellStyle name="표준 140 2" xfId="636" xr:uid="{00000000-0005-0000-0000-00001C0B0000}"/>
    <cellStyle name="표준 141" xfId="637" xr:uid="{00000000-0005-0000-0000-00001D0B0000}"/>
    <cellStyle name="표준 141 2" xfId="638" xr:uid="{00000000-0005-0000-0000-00001E0B0000}"/>
    <cellStyle name="표준 142" xfId="639" xr:uid="{00000000-0005-0000-0000-00001F0B0000}"/>
    <cellStyle name="표준 142 2" xfId="640" xr:uid="{00000000-0005-0000-0000-0000200B0000}"/>
    <cellStyle name="표준 143" xfId="641" xr:uid="{00000000-0005-0000-0000-0000210B0000}"/>
    <cellStyle name="표준 143 2" xfId="642" xr:uid="{00000000-0005-0000-0000-0000220B0000}"/>
    <cellStyle name="표준 144" xfId="643" xr:uid="{00000000-0005-0000-0000-0000230B0000}"/>
    <cellStyle name="표준 144 2" xfId="644" xr:uid="{00000000-0005-0000-0000-0000240B0000}"/>
    <cellStyle name="표준 145" xfId="645" xr:uid="{00000000-0005-0000-0000-0000250B0000}"/>
    <cellStyle name="표준 145 2" xfId="646" xr:uid="{00000000-0005-0000-0000-0000260B0000}"/>
    <cellStyle name="표준 146" xfId="647" xr:uid="{00000000-0005-0000-0000-0000270B0000}"/>
    <cellStyle name="표준 146 2" xfId="648" xr:uid="{00000000-0005-0000-0000-0000280B0000}"/>
    <cellStyle name="표준 147" xfId="649" xr:uid="{00000000-0005-0000-0000-0000290B0000}"/>
    <cellStyle name="표준 147 2" xfId="650" xr:uid="{00000000-0005-0000-0000-00002A0B0000}"/>
    <cellStyle name="표준 148" xfId="651" xr:uid="{00000000-0005-0000-0000-00002B0B0000}"/>
    <cellStyle name="표준 148 2" xfId="652" xr:uid="{00000000-0005-0000-0000-00002C0B0000}"/>
    <cellStyle name="표준 149" xfId="653" xr:uid="{00000000-0005-0000-0000-00002D0B0000}"/>
    <cellStyle name="표준 149 2" xfId="654" xr:uid="{00000000-0005-0000-0000-00002E0B0000}"/>
    <cellStyle name="표준 15" xfId="655" xr:uid="{00000000-0005-0000-0000-00002F0B0000}"/>
    <cellStyle name="표준 15 10" xfId="4502" xr:uid="{00000000-0005-0000-0000-0000300B0000}"/>
    <cellStyle name="표준 15 2" xfId="656" xr:uid="{00000000-0005-0000-0000-0000310B0000}"/>
    <cellStyle name="표준 15 2 2" xfId="4503" xr:uid="{00000000-0005-0000-0000-0000320B0000}"/>
    <cellStyle name="표준 15 3" xfId="657" xr:uid="{00000000-0005-0000-0000-0000330B0000}"/>
    <cellStyle name="표준 15 3 2" xfId="4504" xr:uid="{00000000-0005-0000-0000-0000340B0000}"/>
    <cellStyle name="표준 15 4" xfId="2978" xr:uid="{00000000-0005-0000-0000-0000350B0000}"/>
    <cellStyle name="표준 15 4 2" xfId="4505" xr:uid="{00000000-0005-0000-0000-0000360B0000}"/>
    <cellStyle name="표준 15 5" xfId="2823" xr:uid="{00000000-0005-0000-0000-0000370B0000}"/>
    <cellStyle name="표준 15 7" xfId="4506" xr:uid="{00000000-0005-0000-0000-0000380B0000}"/>
    <cellStyle name="표준 15 8" xfId="4507" xr:uid="{00000000-0005-0000-0000-0000390B0000}"/>
    <cellStyle name="표준 15 9" xfId="4508" xr:uid="{00000000-0005-0000-0000-00003A0B0000}"/>
    <cellStyle name="표준 150" xfId="658" xr:uid="{00000000-0005-0000-0000-00003B0B0000}"/>
    <cellStyle name="표준 150 2" xfId="659" xr:uid="{00000000-0005-0000-0000-00003C0B0000}"/>
    <cellStyle name="표준 151" xfId="660" xr:uid="{00000000-0005-0000-0000-00003D0B0000}"/>
    <cellStyle name="표준 151 2" xfId="661" xr:uid="{00000000-0005-0000-0000-00003E0B0000}"/>
    <cellStyle name="표준 152" xfId="662" xr:uid="{00000000-0005-0000-0000-00003F0B0000}"/>
    <cellStyle name="표준 152 2" xfId="663" xr:uid="{00000000-0005-0000-0000-0000400B0000}"/>
    <cellStyle name="표준 153" xfId="664" xr:uid="{00000000-0005-0000-0000-0000410B0000}"/>
    <cellStyle name="표준 153 2" xfId="665" xr:uid="{00000000-0005-0000-0000-0000420B0000}"/>
    <cellStyle name="표준 154" xfId="666" xr:uid="{00000000-0005-0000-0000-0000430B0000}"/>
    <cellStyle name="표준 154 2" xfId="667" xr:uid="{00000000-0005-0000-0000-0000440B0000}"/>
    <cellStyle name="표준 155" xfId="668" xr:uid="{00000000-0005-0000-0000-0000450B0000}"/>
    <cellStyle name="표준 155 2" xfId="669" xr:uid="{00000000-0005-0000-0000-0000460B0000}"/>
    <cellStyle name="표준 156" xfId="670" xr:uid="{00000000-0005-0000-0000-0000470B0000}"/>
    <cellStyle name="표준 156 2" xfId="671" xr:uid="{00000000-0005-0000-0000-0000480B0000}"/>
    <cellStyle name="표준 157" xfId="672" xr:uid="{00000000-0005-0000-0000-0000490B0000}"/>
    <cellStyle name="표준 157 2" xfId="673" xr:uid="{00000000-0005-0000-0000-00004A0B0000}"/>
    <cellStyle name="표준 158" xfId="674" xr:uid="{00000000-0005-0000-0000-00004B0B0000}"/>
    <cellStyle name="표준 158 2" xfId="675" xr:uid="{00000000-0005-0000-0000-00004C0B0000}"/>
    <cellStyle name="표준 159" xfId="676" xr:uid="{00000000-0005-0000-0000-00004D0B0000}"/>
    <cellStyle name="표준 159 2" xfId="677" xr:uid="{00000000-0005-0000-0000-00004E0B0000}"/>
    <cellStyle name="표준 16" xfId="678" xr:uid="{00000000-0005-0000-0000-00004F0B0000}"/>
    <cellStyle name="표준 16 2" xfId="679" xr:uid="{00000000-0005-0000-0000-0000500B0000}"/>
    <cellStyle name="표준 16 3" xfId="680" xr:uid="{00000000-0005-0000-0000-0000510B0000}"/>
    <cellStyle name="표준 16 4" xfId="2981" xr:uid="{00000000-0005-0000-0000-0000520B0000}"/>
    <cellStyle name="표준 16 4 2" xfId="4510" xr:uid="{00000000-0005-0000-0000-0000530B0000}"/>
    <cellStyle name="표준 16 4 3" xfId="4509" xr:uid="{00000000-0005-0000-0000-0000540B0000}"/>
    <cellStyle name="표준 16 5" xfId="2490" xr:uid="{00000000-0005-0000-0000-0000550B0000}"/>
    <cellStyle name="표준 160" xfId="681" xr:uid="{00000000-0005-0000-0000-0000560B0000}"/>
    <cellStyle name="표준 160 2" xfId="682" xr:uid="{00000000-0005-0000-0000-0000570B0000}"/>
    <cellStyle name="표준 161" xfId="683" xr:uid="{00000000-0005-0000-0000-0000580B0000}"/>
    <cellStyle name="표준 161 2" xfId="684" xr:uid="{00000000-0005-0000-0000-0000590B0000}"/>
    <cellStyle name="표준 162" xfId="685" xr:uid="{00000000-0005-0000-0000-00005A0B0000}"/>
    <cellStyle name="표준 162 2" xfId="686" xr:uid="{00000000-0005-0000-0000-00005B0B0000}"/>
    <cellStyle name="표준 163" xfId="687" xr:uid="{00000000-0005-0000-0000-00005C0B0000}"/>
    <cellStyle name="표준 163 2" xfId="688" xr:uid="{00000000-0005-0000-0000-00005D0B0000}"/>
    <cellStyle name="표준 164" xfId="689" xr:uid="{00000000-0005-0000-0000-00005E0B0000}"/>
    <cellStyle name="표준 164 2" xfId="690" xr:uid="{00000000-0005-0000-0000-00005F0B0000}"/>
    <cellStyle name="표준 165" xfId="691" xr:uid="{00000000-0005-0000-0000-0000600B0000}"/>
    <cellStyle name="표준 165 2" xfId="692" xr:uid="{00000000-0005-0000-0000-0000610B0000}"/>
    <cellStyle name="표준 166" xfId="693" xr:uid="{00000000-0005-0000-0000-0000620B0000}"/>
    <cellStyle name="표준 166 2" xfId="694" xr:uid="{00000000-0005-0000-0000-0000630B0000}"/>
    <cellStyle name="표준 167" xfId="695" xr:uid="{00000000-0005-0000-0000-0000640B0000}"/>
    <cellStyle name="표준 167 2" xfId="696" xr:uid="{00000000-0005-0000-0000-0000650B0000}"/>
    <cellStyle name="표준 168" xfId="697" xr:uid="{00000000-0005-0000-0000-0000660B0000}"/>
    <cellStyle name="표준 168 2" xfId="698" xr:uid="{00000000-0005-0000-0000-0000670B0000}"/>
    <cellStyle name="표준 169" xfId="699" xr:uid="{00000000-0005-0000-0000-0000680B0000}"/>
    <cellStyle name="표준 169 2" xfId="700" xr:uid="{00000000-0005-0000-0000-0000690B0000}"/>
    <cellStyle name="표준 17" xfId="701" xr:uid="{00000000-0005-0000-0000-00006A0B0000}"/>
    <cellStyle name="표준 17 2" xfId="702" xr:uid="{00000000-0005-0000-0000-00006B0B0000}"/>
    <cellStyle name="표준 17 3" xfId="703" xr:uid="{00000000-0005-0000-0000-00006C0B0000}"/>
    <cellStyle name="표준 170" xfId="704" xr:uid="{00000000-0005-0000-0000-00006D0B0000}"/>
    <cellStyle name="표준 170 2" xfId="705" xr:uid="{00000000-0005-0000-0000-00006E0B0000}"/>
    <cellStyle name="표준 171" xfId="706" xr:uid="{00000000-0005-0000-0000-00006F0B0000}"/>
    <cellStyle name="표준 171 2" xfId="707" xr:uid="{00000000-0005-0000-0000-0000700B0000}"/>
    <cellStyle name="표준 172" xfId="708" xr:uid="{00000000-0005-0000-0000-0000710B0000}"/>
    <cellStyle name="표준 172 2" xfId="709" xr:uid="{00000000-0005-0000-0000-0000720B0000}"/>
    <cellStyle name="표준 173" xfId="710" xr:uid="{00000000-0005-0000-0000-0000730B0000}"/>
    <cellStyle name="표준 173 2" xfId="711" xr:uid="{00000000-0005-0000-0000-0000740B0000}"/>
    <cellStyle name="표준 174" xfId="712" xr:uid="{00000000-0005-0000-0000-0000750B0000}"/>
    <cellStyle name="표준 174 2" xfId="713" xr:uid="{00000000-0005-0000-0000-0000760B0000}"/>
    <cellStyle name="표준 175" xfId="714" xr:uid="{00000000-0005-0000-0000-0000770B0000}"/>
    <cellStyle name="표준 175 2" xfId="715" xr:uid="{00000000-0005-0000-0000-0000780B0000}"/>
    <cellStyle name="표준 176" xfId="716" xr:uid="{00000000-0005-0000-0000-0000790B0000}"/>
    <cellStyle name="표준 176 2" xfId="717" xr:uid="{00000000-0005-0000-0000-00007A0B0000}"/>
    <cellStyle name="표준 177" xfId="718" xr:uid="{00000000-0005-0000-0000-00007B0B0000}"/>
    <cellStyle name="표준 177 2" xfId="719" xr:uid="{00000000-0005-0000-0000-00007C0B0000}"/>
    <cellStyle name="표준 178" xfId="720" xr:uid="{00000000-0005-0000-0000-00007D0B0000}"/>
    <cellStyle name="표준 178 2" xfId="721" xr:uid="{00000000-0005-0000-0000-00007E0B0000}"/>
    <cellStyle name="표준 179" xfId="722" xr:uid="{00000000-0005-0000-0000-00007F0B0000}"/>
    <cellStyle name="표준 179 2" xfId="723" xr:uid="{00000000-0005-0000-0000-0000800B0000}"/>
    <cellStyle name="표준 18" xfId="724" xr:uid="{00000000-0005-0000-0000-0000810B0000}"/>
    <cellStyle name="표준 18 2" xfId="725" xr:uid="{00000000-0005-0000-0000-0000820B0000}"/>
    <cellStyle name="표준 18 3" xfId="726" xr:uid="{00000000-0005-0000-0000-0000830B0000}"/>
    <cellStyle name="표준 180" xfId="727" xr:uid="{00000000-0005-0000-0000-0000840B0000}"/>
    <cellStyle name="표준 180 2" xfId="728" xr:uid="{00000000-0005-0000-0000-0000850B0000}"/>
    <cellStyle name="표준 181" xfId="729" xr:uid="{00000000-0005-0000-0000-0000860B0000}"/>
    <cellStyle name="표준 181 2" xfId="730" xr:uid="{00000000-0005-0000-0000-0000870B0000}"/>
    <cellStyle name="표준 182" xfId="731" xr:uid="{00000000-0005-0000-0000-0000880B0000}"/>
    <cellStyle name="표준 182 2" xfId="732" xr:uid="{00000000-0005-0000-0000-0000890B0000}"/>
    <cellStyle name="표준 183" xfId="733" xr:uid="{00000000-0005-0000-0000-00008A0B0000}"/>
    <cellStyle name="표준 183 2" xfId="734" xr:uid="{00000000-0005-0000-0000-00008B0B0000}"/>
    <cellStyle name="표준 184" xfId="735" xr:uid="{00000000-0005-0000-0000-00008C0B0000}"/>
    <cellStyle name="표준 184 2" xfId="736" xr:uid="{00000000-0005-0000-0000-00008D0B0000}"/>
    <cellStyle name="표준 185" xfId="737" xr:uid="{00000000-0005-0000-0000-00008E0B0000}"/>
    <cellStyle name="표준 185 2" xfId="738" xr:uid="{00000000-0005-0000-0000-00008F0B0000}"/>
    <cellStyle name="표준 186" xfId="739" xr:uid="{00000000-0005-0000-0000-0000900B0000}"/>
    <cellStyle name="표준 186 2" xfId="740" xr:uid="{00000000-0005-0000-0000-0000910B0000}"/>
    <cellStyle name="표준 187" xfId="741" xr:uid="{00000000-0005-0000-0000-0000920B0000}"/>
    <cellStyle name="표준 187 2" xfId="742" xr:uid="{00000000-0005-0000-0000-0000930B0000}"/>
    <cellStyle name="표준 188" xfId="743" xr:uid="{00000000-0005-0000-0000-0000940B0000}"/>
    <cellStyle name="표준 188 2" xfId="744" xr:uid="{00000000-0005-0000-0000-0000950B0000}"/>
    <cellStyle name="표준 189" xfId="745" xr:uid="{00000000-0005-0000-0000-0000960B0000}"/>
    <cellStyle name="표준 189 2" xfId="746" xr:uid="{00000000-0005-0000-0000-0000970B0000}"/>
    <cellStyle name="표준 19" xfId="747" xr:uid="{00000000-0005-0000-0000-0000980B0000}"/>
    <cellStyle name="표준 19 2" xfId="748" xr:uid="{00000000-0005-0000-0000-0000990B0000}"/>
    <cellStyle name="표준 19 3" xfId="749" xr:uid="{00000000-0005-0000-0000-00009A0B0000}"/>
    <cellStyle name="표준 190" xfId="750" xr:uid="{00000000-0005-0000-0000-00009B0B0000}"/>
    <cellStyle name="표준 190 2" xfId="751" xr:uid="{00000000-0005-0000-0000-00009C0B0000}"/>
    <cellStyle name="표준 191" xfId="752" xr:uid="{00000000-0005-0000-0000-00009D0B0000}"/>
    <cellStyle name="표준 191 2" xfId="753" xr:uid="{00000000-0005-0000-0000-00009E0B0000}"/>
    <cellStyle name="표준 192" xfId="754" xr:uid="{00000000-0005-0000-0000-00009F0B0000}"/>
    <cellStyle name="표준 192 2" xfId="755" xr:uid="{00000000-0005-0000-0000-0000A00B0000}"/>
    <cellStyle name="표준 193" xfId="756" xr:uid="{00000000-0005-0000-0000-0000A10B0000}"/>
    <cellStyle name="표준 193 2" xfId="757" xr:uid="{00000000-0005-0000-0000-0000A20B0000}"/>
    <cellStyle name="표준 194" xfId="758" xr:uid="{00000000-0005-0000-0000-0000A30B0000}"/>
    <cellStyle name="표준 194 2" xfId="759" xr:uid="{00000000-0005-0000-0000-0000A40B0000}"/>
    <cellStyle name="표준 195" xfId="760" xr:uid="{00000000-0005-0000-0000-0000A50B0000}"/>
    <cellStyle name="표준 195 2" xfId="761" xr:uid="{00000000-0005-0000-0000-0000A60B0000}"/>
    <cellStyle name="표준 196" xfId="762" xr:uid="{00000000-0005-0000-0000-0000A70B0000}"/>
    <cellStyle name="표준 196 2" xfId="763" xr:uid="{00000000-0005-0000-0000-0000A80B0000}"/>
    <cellStyle name="표준 197" xfId="764" xr:uid="{00000000-0005-0000-0000-0000A90B0000}"/>
    <cellStyle name="표준 197 2" xfId="765" xr:uid="{00000000-0005-0000-0000-0000AA0B0000}"/>
    <cellStyle name="표준 198" xfId="766" xr:uid="{00000000-0005-0000-0000-0000AB0B0000}"/>
    <cellStyle name="표준 198 2" xfId="767" xr:uid="{00000000-0005-0000-0000-0000AC0B0000}"/>
    <cellStyle name="표준 199" xfId="768" xr:uid="{00000000-0005-0000-0000-0000AD0B0000}"/>
    <cellStyle name="표준 199 2" xfId="769" xr:uid="{00000000-0005-0000-0000-0000AE0B0000}"/>
    <cellStyle name="표준 2" xfId="361" xr:uid="{00000000-0005-0000-0000-0000AF0B0000}"/>
    <cellStyle name="표준 2 10" xfId="1831" xr:uid="{00000000-0005-0000-0000-0000B00B0000}"/>
    <cellStyle name="표준 2 10 2" xfId="4511" xr:uid="{00000000-0005-0000-0000-0000B10B0000}"/>
    <cellStyle name="표준 2 11" xfId="1832" xr:uid="{00000000-0005-0000-0000-0000B20B0000}"/>
    <cellStyle name="표준 2 11 2" xfId="4512" xr:uid="{00000000-0005-0000-0000-0000B30B0000}"/>
    <cellStyle name="표준 2 11 3" xfId="4513" xr:uid="{00000000-0005-0000-0000-0000B40B0000}"/>
    <cellStyle name="표준 2 12" xfId="1833" xr:uid="{00000000-0005-0000-0000-0000B50B0000}"/>
    <cellStyle name="표준 2 12 2" xfId="4514" xr:uid="{00000000-0005-0000-0000-0000B60B0000}"/>
    <cellStyle name="표준 2 13" xfId="1834" xr:uid="{00000000-0005-0000-0000-0000B70B0000}"/>
    <cellStyle name="표준 2 13 2" xfId="4515" xr:uid="{00000000-0005-0000-0000-0000B80B0000}"/>
    <cellStyle name="표준 2 14" xfId="1835" xr:uid="{00000000-0005-0000-0000-0000B90B0000}"/>
    <cellStyle name="표준 2 14 2" xfId="4516" xr:uid="{00000000-0005-0000-0000-0000BA0B0000}"/>
    <cellStyle name="표준 2 14 3" xfId="4517" xr:uid="{00000000-0005-0000-0000-0000BB0B0000}"/>
    <cellStyle name="표준 2 14 4" xfId="4518" xr:uid="{00000000-0005-0000-0000-0000BC0B0000}"/>
    <cellStyle name="표준 2 15" xfId="1836" xr:uid="{00000000-0005-0000-0000-0000BD0B0000}"/>
    <cellStyle name="표준 2 15 2" xfId="4519" xr:uid="{00000000-0005-0000-0000-0000BE0B0000}"/>
    <cellStyle name="표준 2 15 3" xfId="4520" xr:uid="{00000000-0005-0000-0000-0000BF0B0000}"/>
    <cellStyle name="표준 2 16" xfId="1837" xr:uid="{00000000-0005-0000-0000-0000C00B0000}"/>
    <cellStyle name="표준 2 16 2" xfId="4521" xr:uid="{00000000-0005-0000-0000-0000C10B0000}"/>
    <cellStyle name="표준 2 17" xfId="1838" xr:uid="{00000000-0005-0000-0000-0000C20B0000}"/>
    <cellStyle name="표준 2 17 2" xfId="4522" xr:uid="{00000000-0005-0000-0000-0000C30B0000}"/>
    <cellStyle name="표준 2 18" xfId="1839" xr:uid="{00000000-0005-0000-0000-0000C40B0000}"/>
    <cellStyle name="표준 2 18 2" xfId="4523" xr:uid="{00000000-0005-0000-0000-0000C50B0000}"/>
    <cellStyle name="표준 2 19" xfId="1840" xr:uid="{00000000-0005-0000-0000-0000C60B0000}"/>
    <cellStyle name="표준 2 19 2" xfId="4524" xr:uid="{00000000-0005-0000-0000-0000C70B0000}"/>
    <cellStyle name="표준 2 2" xfId="771" xr:uid="{00000000-0005-0000-0000-0000C80B0000}"/>
    <cellStyle name="표준 2 2 2" xfId="772" xr:uid="{00000000-0005-0000-0000-0000C90B0000}"/>
    <cellStyle name="표준 2 2 2 2" xfId="3007" xr:uid="{00000000-0005-0000-0000-0000CA0B0000}"/>
    <cellStyle name="표준 2 2 2 2 2" xfId="4525" xr:uid="{00000000-0005-0000-0000-0000CB0B0000}"/>
    <cellStyle name="표준 2 2 2 3" xfId="2805" xr:uid="{00000000-0005-0000-0000-0000CC0B0000}"/>
    <cellStyle name="표준 2 2 3" xfId="773" xr:uid="{00000000-0005-0000-0000-0000CD0B0000}"/>
    <cellStyle name="표준 2 2 3 2" xfId="4526" xr:uid="{00000000-0005-0000-0000-0000CE0B0000}"/>
    <cellStyle name="표준 2 2 3 3" xfId="4527" xr:uid="{00000000-0005-0000-0000-0000CF0B0000}"/>
    <cellStyle name="표준 2 2 4" xfId="3469" xr:uid="{00000000-0005-0000-0000-0000D00B0000}"/>
    <cellStyle name="표준 2 2 4 2" xfId="4528" xr:uid="{00000000-0005-0000-0000-0000D10B0000}"/>
    <cellStyle name="표준 2 2 4 3" xfId="4238" xr:uid="{00000000-0005-0000-0000-0000D20B0000}"/>
    <cellStyle name="표준 2 2 5" xfId="4529" xr:uid="{00000000-0005-0000-0000-0000D30B0000}"/>
    <cellStyle name="표준 2 2 6" xfId="4530" xr:uid="{00000000-0005-0000-0000-0000D40B0000}"/>
    <cellStyle name="표준 2 20" xfId="1841" xr:uid="{00000000-0005-0000-0000-0000D50B0000}"/>
    <cellStyle name="표준 2 20 2" xfId="4531" xr:uid="{00000000-0005-0000-0000-0000D60B0000}"/>
    <cellStyle name="표준 2 20 3" xfId="4532" xr:uid="{00000000-0005-0000-0000-0000D70B0000}"/>
    <cellStyle name="표준 2 21" xfId="1842" xr:uid="{00000000-0005-0000-0000-0000D80B0000}"/>
    <cellStyle name="표준 2 21 2" xfId="4533" xr:uid="{00000000-0005-0000-0000-0000D90B0000}"/>
    <cellStyle name="표준 2 22" xfId="1843" xr:uid="{00000000-0005-0000-0000-0000DA0B0000}"/>
    <cellStyle name="표준 2 22 2" xfId="4534" xr:uid="{00000000-0005-0000-0000-0000DB0B0000}"/>
    <cellStyle name="표준 2 23" xfId="1844" xr:uid="{00000000-0005-0000-0000-0000DC0B0000}"/>
    <cellStyle name="표준 2 23 2" xfId="4535" xr:uid="{00000000-0005-0000-0000-0000DD0B0000}"/>
    <cellStyle name="표준 2 24" xfId="1845" xr:uid="{00000000-0005-0000-0000-0000DE0B0000}"/>
    <cellStyle name="표준 2 24 2" xfId="4536" xr:uid="{00000000-0005-0000-0000-0000DF0B0000}"/>
    <cellStyle name="표준 2 25" xfId="1846" xr:uid="{00000000-0005-0000-0000-0000E00B0000}"/>
    <cellStyle name="표준 2 25 2" xfId="4537" xr:uid="{00000000-0005-0000-0000-0000E10B0000}"/>
    <cellStyle name="표준 2 26" xfId="1847" xr:uid="{00000000-0005-0000-0000-0000E20B0000}"/>
    <cellStyle name="표준 2 26 2" xfId="4538" xr:uid="{00000000-0005-0000-0000-0000E30B0000}"/>
    <cellStyle name="표준 2 27" xfId="1848" xr:uid="{00000000-0005-0000-0000-0000E40B0000}"/>
    <cellStyle name="표준 2 27 2" xfId="4539" xr:uid="{00000000-0005-0000-0000-0000E50B0000}"/>
    <cellStyle name="표준 2 27 3" xfId="4540" xr:uid="{00000000-0005-0000-0000-0000E60B0000}"/>
    <cellStyle name="표준 2 28" xfId="1849" xr:uid="{00000000-0005-0000-0000-0000E70B0000}"/>
    <cellStyle name="표준 2 28 2" xfId="4541" xr:uid="{00000000-0005-0000-0000-0000E80B0000}"/>
    <cellStyle name="표준 2 29" xfId="1850" xr:uid="{00000000-0005-0000-0000-0000E90B0000}"/>
    <cellStyle name="표준 2 29 2" xfId="4542" xr:uid="{00000000-0005-0000-0000-0000EA0B0000}"/>
    <cellStyle name="표준 2 3" xfId="774" xr:uid="{00000000-0005-0000-0000-0000EB0B0000}"/>
    <cellStyle name="표준 2 3 2" xfId="3008" xr:uid="{00000000-0005-0000-0000-0000EC0B0000}"/>
    <cellStyle name="표준 2 3 2 2" xfId="4543" xr:uid="{00000000-0005-0000-0000-0000ED0B0000}"/>
    <cellStyle name="표준 2 3 3" xfId="2806" xr:uid="{00000000-0005-0000-0000-0000EE0B0000}"/>
    <cellStyle name="표준 2 3 3 2" xfId="4544" xr:uid="{00000000-0005-0000-0000-0000EF0B0000}"/>
    <cellStyle name="표준 2 30" xfId="1851" xr:uid="{00000000-0005-0000-0000-0000F00B0000}"/>
    <cellStyle name="표준 2 30 2" xfId="4545" xr:uid="{00000000-0005-0000-0000-0000F10B0000}"/>
    <cellStyle name="표준 2 31" xfId="1852" xr:uid="{00000000-0005-0000-0000-0000F20B0000}"/>
    <cellStyle name="표준 2 31 2" xfId="4546" xr:uid="{00000000-0005-0000-0000-0000F30B0000}"/>
    <cellStyle name="표준 2 32" xfId="1853" xr:uid="{00000000-0005-0000-0000-0000F40B0000}"/>
    <cellStyle name="표준 2 32 2" xfId="4547" xr:uid="{00000000-0005-0000-0000-0000F50B0000}"/>
    <cellStyle name="표준 2 33" xfId="1854" xr:uid="{00000000-0005-0000-0000-0000F60B0000}"/>
    <cellStyle name="표준 2 33 2" xfId="4548" xr:uid="{00000000-0005-0000-0000-0000F70B0000}"/>
    <cellStyle name="표준 2 34" xfId="1855" xr:uid="{00000000-0005-0000-0000-0000F80B0000}"/>
    <cellStyle name="표준 2 34 2" xfId="4549" xr:uid="{00000000-0005-0000-0000-0000F90B0000}"/>
    <cellStyle name="표준 2 35" xfId="1856" xr:uid="{00000000-0005-0000-0000-0000FA0B0000}"/>
    <cellStyle name="표준 2 35 2" xfId="4550" xr:uid="{00000000-0005-0000-0000-0000FB0B0000}"/>
    <cellStyle name="표준 2 36" xfId="1857" xr:uid="{00000000-0005-0000-0000-0000FC0B0000}"/>
    <cellStyle name="표준 2 36 2" xfId="4551" xr:uid="{00000000-0005-0000-0000-0000FD0B0000}"/>
    <cellStyle name="표준 2 37" xfId="1858" xr:uid="{00000000-0005-0000-0000-0000FE0B0000}"/>
    <cellStyle name="표준 2 37 2" xfId="4552" xr:uid="{00000000-0005-0000-0000-0000FF0B0000}"/>
    <cellStyle name="표준 2 37 3" xfId="4553" xr:uid="{00000000-0005-0000-0000-0000000C0000}"/>
    <cellStyle name="표준 2 38" xfId="1859" xr:uid="{00000000-0005-0000-0000-0000010C0000}"/>
    <cellStyle name="표준 2 38 2" xfId="4554" xr:uid="{00000000-0005-0000-0000-0000020C0000}"/>
    <cellStyle name="표준 2 39" xfId="1860" xr:uid="{00000000-0005-0000-0000-0000030C0000}"/>
    <cellStyle name="표준 2 39 2" xfId="4555" xr:uid="{00000000-0005-0000-0000-0000040C0000}"/>
    <cellStyle name="표준 2 4" xfId="775" xr:uid="{00000000-0005-0000-0000-0000050C0000}"/>
    <cellStyle name="표준 2 4 2" xfId="3009" xr:uid="{00000000-0005-0000-0000-0000060C0000}"/>
    <cellStyle name="표준 2 4 2 2" xfId="4556" xr:uid="{00000000-0005-0000-0000-0000070C0000}"/>
    <cellStyle name="표준 2 4 3" xfId="2807" xr:uid="{00000000-0005-0000-0000-0000080C0000}"/>
    <cellStyle name="표준 2 4 3 2" xfId="4557" xr:uid="{00000000-0005-0000-0000-0000090C0000}"/>
    <cellStyle name="표준 2 40" xfId="1861" xr:uid="{00000000-0005-0000-0000-00000A0C0000}"/>
    <cellStyle name="표준 2 40 2" xfId="4558" xr:uid="{00000000-0005-0000-0000-00000B0C0000}"/>
    <cellStyle name="표준 2 41" xfId="1862" xr:uid="{00000000-0005-0000-0000-00000C0C0000}"/>
    <cellStyle name="표준 2 42" xfId="1863" xr:uid="{00000000-0005-0000-0000-00000D0C0000}"/>
    <cellStyle name="표준 2 43" xfId="3427" xr:uid="{00000000-0005-0000-0000-00000E0C0000}"/>
    <cellStyle name="표준 2 43 2" xfId="4559" xr:uid="{00000000-0005-0000-0000-00000F0C0000}"/>
    <cellStyle name="표준 2 5" xfId="776" xr:uid="{00000000-0005-0000-0000-0000100C0000}"/>
    <cellStyle name="표준 2 5 2" xfId="3010" xr:uid="{00000000-0005-0000-0000-0000110C0000}"/>
    <cellStyle name="표준 2 5 3" xfId="2808" xr:uid="{00000000-0005-0000-0000-0000120C0000}"/>
    <cellStyle name="표준 2 5 3 2" xfId="4560" xr:uid="{00000000-0005-0000-0000-0000130C0000}"/>
    <cellStyle name="표준 2 5 4" xfId="4561" xr:uid="{00000000-0005-0000-0000-0000140C0000}"/>
    <cellStyle name="표준 2 5 5" xfId="4562" xr:uid="{00000000-0005-0000-0000-0000150C0000}"/>
    <cellStyle name="표준 2 6" xfId="770" xr:uid="{00000000-0005-0000-0000-0000160C0000}"/>
    <cellStyle name="표준 2 6 2" xfId="1864" xr:uid="{00000000-0005-0000-0000-0000170C0000}"/>
    <cellStyle name="표준 2 6 2 2" xfId="4563" xr:uid="{00000000-0005-0000-0000-0000180C0000}"/>
    <cellStyle name="표준 2 6 3" xfId="3006" xr:uid="{00000000-0005-0000-0000-0000190C0000}"/>
    <cellStyle name="표준 2 6 4" xfId="2809" xr:uid="{00000000-0005-0000-0000-00001A0C0000}"/>
    <cellStyle name="표준 2 7" xfId="362" xr:uid="{00000000-0005-0000-0000-00001B0C0000}"/>
    <cellStyle name="표준 2 7 2" xfId="4564" xr:uid="{00000000-0005-0000-0000-00001C0C0000}"/>
    <cellStyle name="표준 2 7 3" xfId="4565" xr:uid="{00000000-0005-0000-0000-00001D0C0000}"/>
    <cellStyle name="표준 2 8" xfId="1865" xr:uid="{00000000-0005-0000-0000-00001E0C0000}"/>
    <cellStyle name="표준 2 8 2" xfId="4566" xr:uid="{00000000-0005-0000-0000-00001F0C0000}"/>
    <cellStyle name="표준 2 9" xfId="1866" xr:uid="{00000000-0005-0000-0000-0000200C0000}"/>
    <cellStyle name="표준 2 9 10" xfId="4567" xr:uid="{00000000-0005-0000-0000-0000210C0000}"/>
    <cellStyle name="표준 2 9 11" xfId="4568" xr:uid="{00000000-0005-0000-0000-0000220C0000}"/>
    <cellStyle name="표준 2 9 12" xfId="4569" xr:uid="{00000000-0005-0000-0000-0000230C0000}"/>
    <cellStyle name="표준 2 9 13" xfId="4570" xr:uid="{00000000-0005-0000-0000-0000240C0000}"/>
    <cellStyle name="표준 2 9 14" xfId="4571" xr:uid="{00000000-0005-0000-0000-0000250C0000}"/>
    <cellStyle name="표준 2 9 15" xfId="4572" xr:uid="{00000000-0005-0000-0000-0000260C0000}"/>
    <cellStyle name="표준 2 9 16" xfId="4573" xr:uid="{00000000-0005-0000-0000-0000270C0000}"/>
    <cellStyle name="표준 2 9 17" xfId="4574" xr:uid="{00000000-0005-0000-0000-0000280C0000}"/>
    <cellStyle name="표준 2 9 18" xfId="4575" xr:uid="{00000000-0005-0000-0000-0000290C0000}"/>
    <cellStyle name="표준 2 9 19" xfId="4576" xr:uid="{00000000-0005-0000-0000-00002A0C0000}"/>
    <cellStyle name="표준 2 9 2" xfId="4577" xr:uid="{00000000-0005-0000-0000-00002B0C0000}"/>
    <cellStyle name="표준 2 9 2 10" xfId="4578" xr:uid="{00000000-0005-0000-0000-00002C0C0000}"/>
    <cellStyle name="표준 2 9 2 11" xfId="4579" xr:uid="{00000000-0005-0000-0000-00002D0C0000}"/>
    <cellStyle name="표준 2 9 2 12" xfId="4580" xr:uid="{00000000-0005-0000-0000-00002E0C0000}"/>
    <cellStyle name="표준 2 9 2 13" xfId="4581" xr:uid="{00000000-0005-0000-0000-00002F0C0000}"/>
    <cellStyle name="표준 2 9 2 14" xfId="4582" xr:uid="{00000000-0005-0000-0000-0000300C0000}"/>
    <cellStyle name="표준 2 9 2 15" xfId="4583" xr:uid="{00000000-0005-0000-0000-0000310C0000}"/>
    <cellStyle name="표준 2 9 2 16" xfId="4584" xr:uid="{00000000-0005-0000-0000-0000320C0000}"/>
    <cellStyle name="표준 2 9 2 17" xfId="4585" xr:uid="{00000000-0005-0000-0000-0000330C0000}"/>
    <cellStyle name="표준 2 9 2 18" xfId="4586" xr:uid="{00000000-0005-0000-0000-0000340C0000}"/>
    <cellStyle name="표준 2 9 2 19" xfId="4587" xr:uid="{00000000-0005-0000-0000-0000350C0000}"/>
    <cellStyle name="표준 2 9 2 2" xfId="4588" xr:uid="{00000000-0005-0000-0000-0000360C0000}"/>
    <cellStyle name="표준 2 9 2 20" xfId="4589" xr:uid="{00000000-0005-0000-0000-0000370C0000}"/>
    <cellStyle name="표준 2 9 2 21" xfId="4590" xr:uid="{00000000-0005-0000-0000-0000380C0000}"/>
    <cellStyle name="표준 2 9 2 3" xfId="4591" xr:uid="{00000000-0005-0000-0000-0000390C0000}"/>
    <cellStyle name="표준 2 9 2 4" xfId="4592" xr:uid="{00000000-0005-0000-0000-00003A0C0000}"/>
    <cellStyle name="표준 2 9 2 5" xfId="4593" xr:uid="{00000000-0005-0000-0000-00003B0C0000}"/>
    <cellStyle name="표준 2 9 2 6" xfId="4594" xr:uid="{00000000-0005-0000-0000-00003C0C0000}"/>
    <cellStyle name="표준 2 9 2 7" xfId="4595" xr:uid="{00000000-0005-0000-0000-00003D0C0000}"/>
    <cellStyle name="표준 2 9 2 8" xfId="4596" xr:uid="{00000000-0005-0000-0000-00003E0C0000}"/>
    <cellStyle name="표준 2 9 2 9" xfId="4597" xr:uid="{00000000-0005-0000-0000-00003F0C0000}"/>
    <cellStyle name="표준 2 9 20" xfId="4598" xr:uid="{00000000-0005-0000-0000-0000400C0000}"/>
    <cellStyle name="표준 2 9 21" xfId="4599" xr:uid="{00000000-0005-0000-0000-0000410C0000}"/>
    <cellStyle name="표준 2 9 22" xfId="4600" xr:uid="{00000000-0005-0000-0000-0000420C0000}"/>
    <cellStyle name="표준 2 9 23" xfId="4601" xr:uid="{00000000-0005-0000-0000-0000430C0000}"/>
    <cellStyle name="표준 2 9 24" xfId="4602" xr:uid="{00000000-0005-0000-0000-0000440C0000}"/>
    <cellStyle name="표준 2 9 25" xfId="4603" xr:uid="{00000000-0005-0000-0000-0000450C0000}"/>
    <cellStyle name="표준 2 9 26" xfId="4604" xr:uid="{00000000-0005-0000-0000-0000460C0000}"/>
    <cellStyle name="표준 2 9 3" xfId="4605" xr:uid="{00000000-0005-0000-0000-0000470C0000}"/>
    <cellStyle name="표준 2 9 4" xfId="4606" xr:uid="{00000000-0005-0000-0000-0000480C0000}"/>
    <cellStyle name="표준 2 9 5" xfId="4607" xr:uid="{00000000-0005-0000-0000-0000490C0000}"/>
    <cellStyle name="표준 2 9 6" xfId="4608" xr:uid="{00000000-0005-0000-0000-00004A0C0000}"/>
    <cellStyle name="표준 2 9 7" xfId="4609" xr:uid="{00000000-0005-0000-0000-00004B0C0000}"/>
    <cellStyle name="표준 2 9 8" xfId="4610" xr:uid="{00000000-0005-0000-0000-00004C0C0000}"/>
    <cellStyle name="표준 2 9 9" xfId="4611" xr:uid="{00000000-0005-0000-0000-00004D0C0000}"/>
    <cellStyle name="표준 2_(청원군)붙임3(1~11월 배출업소 점검실적)" xfId="4612" xr:uid="{00000000-0005-0000-0000-00004E0C0000}"/>
    <cellStyle name="표준 20" xfId="777" xr:uid="{00000000-0005-0000-0000-00004F0C0000}"/>
    <cellStyle name="표준 20 2" xfId="778" xr:uid="{00000000-0005-0000-0000-0000500C0000}"/>
    <cellStyle name="표준 20 2 2" xfId="779" xr:uid="{00000000-0005-0000-0000-0000510C0000}"/>
    <cellStyle name="표준 20 2 3" xfId="780" xr:uid="{00000000-0005-0000-0000-0000520C0000}"/>
    <cellStyle name="표준 20 3" xfId="781" xr:uid="{00000000-0005-0000-0000-0000530C0000}"/>
    <cellStyle name="표준 20 3 2" xfId="782" xr:uid="{00000000-0005-0000-0000-0000540C0000}"/>
    <cellStyle name="표준 20 3 3" xfId="783" xr:uid="{00000000-0005-0000-0000-0000550C0000}"/>
    <cellStyle name="표준 20 4" xfId="784" xr:uid="{00000000-0005-0000-0000-0000560C0000}"/>
    <cellStyle name="표준 20 4 2" xfId="785" xr:uid="{00000000-0005-0000-0000-0000570C0000}"/>
    <cellStyle name="표준 20 4 3" xfId="786" xr:uid="{00000000-0005-0000-0000-0000580C0000}"/>
    <cellStyle name="표준 20 5" xfId="787" xr:uid="{00000000-0005-0000-0000-0000590C0000}"/>
    <cellStyle name="표준 20 5 2" xfId="788" xr:uid="{00000000-0005-0000-0000-00005A0C0000}"/>
    <cellStyle name="표준 20 5 3" xfId="789" xr:uid="{00000000-0005-0000-0000-00005B0C0000}"/>
    <cellStyle name="표준 20 6" xfId="790" xr:uid="{00000000-0005-0000-0000-00005C0C0000}"/>
    <cellStyle name="표준 20 7" xfId="791" xr:uid="{00000000-0005-0000-0000-00005D0C0000}"/>
    <cellStyle name="표준 20_2008 상수도통계 취합자료(1008)" xfId="792" xr:uid="{00000000-0005-0000-0000-00005E0C0000}"/>
    <cellStyle name="표준 200" xfId="793" xr:uid="{00000000-0005-0000-0000-00005F0C0000}"/>
    <cellStyle name="표준 200 2" xfId="794" xr:uid="{00000000-0005-0000-0000-0000600C0000}"/>
    <cellStyle name="표준 201" xfId="795" xr:uid="{00000000-0005-0000-0000-0000610C0000}"/>
    <cellStyle name="표준 201 2" xfId="796" xr:uid="{00000000-0005-0000-0000-0000620C0000}"/>
    <cellStyle name="표준 202" xfId="797" xr:uid="{00000000-0005-0000-0000-0000630C0000}"/>
    <cellStyle name="표준 202 2" xfId="798" xr:uid="{00000000-0005-0000-0000-0000640C0000}"/>
    <cellStyle name="표준 203" xfId="799" xr:uid="{00000000-0005-0000-0000-0000650C0000}"/>
    <cellStyle name="표준 203 2" xfId="800" xr:uid="{00000000-0005-0000-0000-0000660C0000}"/>
    <cellStyle name="표준 204" xfId="801" xr:uid="{00000000-0005-0000-0000-0000670C0000}"/>
    <cellStyle name="표준 204 2" xfId="802" xr:uid="{00000000-0005-0000-0000-0000680C0000}"/>
    <cellStyle name="표준 205" xfId="803" xr:uid="{00000000-0005-0000-0000-0000690C0000}"/>
    <cellStyle name="표준 205 2" xfId="804" xr:uid="{00000000-0005-0000-0000-00006A0C0000}"/>
    <cellStyle name="표준 206" xfId="805" xr:uid="{00000000-0005-0000-0000-00006B0C0000}"/>
    <cellStyle name="표준 206 2" xfId="806" xr:uid="{00000000-0005-0000-0000-00006C0C0000}"/>
    <cellStyle name="표준 207" xfId="807" xr:uid="{00000000-0005-0000-0000-00006D0C0000}"/>
    <cellStyle name="표준 207 2" xfId="808" xr:uid="{00000000-0005-0000-0000-00006E0C0000}"/>
    <cellStyle name="표준 208" xfId="809" xr:uid="{00000000-0005-0000-0000-00006F0C0000}"/>
    <cellStyle name="표준 208 2" xfId="810" xr:uid="{00000000-0005-0000-0000-0000700C0000}"/>
    <cellStyle name="표준 209" xfId="811" xr:uid="{00000000-0005-0000-0000-0000710C0000}"/>
    <cellStyle name="표준 209 2" xfId="812" xr:uid="{00000000-0005-0000-0000-0000720C0000}"/>
    <cellStyle name="표준 21" xfId="813" xr:uid="{00000000-0005-0000-0000-0000730C0000}"/>
    <cellStyle name="표준 21 2" xfId="814" xr:uid="{00000000-0005-0000-0000-0000740C0000}"/>
    <cellStyle name="표준 21 2 2" xfId="815" xr:uid="{00000000-0005-0000-0000-0000750C0000}"/>
    <cellStyle name="표준 21 2 3" xfId="816" xr:uid="{00000000-0005-0000-0000-0000760C0000}"/>
    <cellStyle name="표준 21 3" xfId="817" xr:uid="{00000000-0005-0000-0000-0000770C0000}"/>
    <cellStyle name="표준 21 3 2" xfId="818" xr:uid="{00000000-0005-0000-0000-0000780C0000}"/>
    <cellStyle name="표준 21 3 3" xfId="819" xr:uid="{00000000-0005-0000-0000-0000790C0000}"/>
    <cellStyle name="표준 21 4" xfId="820" xr:uid="{00000000-0005-0000-0000-00007A0C0000}"/>
    <cellStyle name="표준 21 4 2" xfId="821" xr:uid="{00000000-0005-0000-0000-00007B0C0000}"/>
    <cellStyle name="표준 21 4 3" xfId="822" xr:uid="{00000000-0005-0000-0000-00007C0C0000}"/>
    <cellStyle name="표준 21 5" xfId="823" xr:uid="{00000000-0005-0000-0000-00007D0C0000}"/>
    <cellStyle name="표준 21 5 2" xfId="824" xr:uid="{00000000-0005-0000-0000-00007E0C0000}"/>
    <cellStyle name="표준 21 5 3" xfId="825" xr:uid="{00000000-0005-0000-0000-00007F0C0000}"/>
    <cellStyle name="표준 21 6" xfId="826" xr:uid="{00000000-0005-0000-0000-0000800C0000}"/>
    <cellStyle name="표준 21 7" xfId="827" xr:uid="{00000000-0005-0000-0000-0000810C0000}"/>
    <cellStyle name="표준 21_2008 상수도통계 취합자료(1008)" xfId="828" xr:uid="{00000000-0005-0000-0000-0000820C0000}"/>
    <cellStyle name="표준 210" xfId="829" xr:uid="{00000000-0005-0000-0000-0000830C0000}"/>
    <cellStyle name="표준 210 2" xfId="830" xr:uid="{00000000-0005-0000-0000-0000840C0000}"/>
    <cellStyle name="표준 211" xfId="831" xr:uid="{00000000-0005-0000-0000-0000850C0000}"/>
    <cellStyle name="표준 211 2" xfId="832" xr:uid="{00000000-0005-0000-0000-0000860C0000}"/>
    <cellStyle name="표준 212" xfId="833" xr:uid="{00000000-0005-0000-0000-0000870C0000}"/>
    <cellStyle name="표준 212 2" xfId="834" xr:uid="{00000000-0005-0000-0000-0000880C0000}"/>
    <cellStyle name="표준 213" xfId="835" xr:uid="{00000000-0005-0000-0000-0000890C0000}"/>
    <cellStyle name="표준 213 2" xfId="836" xr:uid="{00000000-0005-0000-0000-00008A0C0000}"/>
    <cellStyle name="표준 214" xfId="837" xr:uid="{00000000-0005-0000-0000-00008B0C0000}"/>
    <cellStyle name="표준 214 2" xfId="838" xr:uid="{00000000-0005-0000-0000-00008C0C0000}"/>
    <cellStyle name="표준 215" xfId="839" xr:uid="{00000000-0005-0000-0000-00008D0C0000}"/>
    <cellStyle name="표준 215 2" xfId="840" xr:uid="{00000000-0005-0000-0000-00008E0C0000}"/>
    <cellStyle name="표준 216" xfId="841" xr:uid="{00000000-0005-0000-0000-00008F0C0000}"/>
    <cellStyle name="표준 216 2" xfId="842" xr:uid="{00000000-0005-0000-0000-0000900C0000}"/>
    <cellStyle name="표준 217" xfId="843" xr:uid="{00000000-0005-0000-0000-0000910C0000}"/>
    <cellStyle name="표준 217 2" xfId="844" xr:uid="{00000000-0005-0000-0000-0000920C0000}"/>
    <cellStyle name="표준 218" xfId="845" xr:uid="{00000000-0005-0000-0000-0000930C0000}"/>
    <cellStyle name="표준 218 2" xfId="846" xr:uid="{00000000-0005-0000-0000-0000940C0000}"/>
    <cellStyle name="표준 219" xfId="847" xr:uid="{00000000-0005-0000-0000-0000950C0000}"/>
    <cellStyle name="표준 219 2" xfId="848" xr:uid="{00000000-0005-0000-0000-0000960C0000}"/>
    <cellStyle name="표준 22" xfId="849" xr:uid="{00000000-0005-0000-0000-0000970C0000}"/>
    <cellStyle name="표준 22 2" xfId="850" xr:uid="{00000000-0005-0000-0000-0000980C0000}"/>
    <cellStyle name="표준 22 2 2" xfId="851" xr:uid="{00000000-0005-0000-0000-0000990C0000}"/>
    <cellStyle name="표준 22 2 3" xfId="852" xr:uid="{00000000-0005-0000-0000-00009A0C0000}"/>
    <cellStyle name="표준 22 3" xfId="853" xr:uid="{00000000-0005-0000-0000-00009B0C0000}"/>
    <cellStyle name="표준 22 3 2" xfId="854" xr:uid="{00000000-0005-0000-0000-00009C0C0000}"/>
    <cellStyle name="표준 22 3 3" xfId="855" xr:uid="{00000000-0005-0000-0000-00009D0C0000}"/>
    <cellStyle name="표준 22 4" xfId="856" xr:uid="{00000000-0005-0000-0000-00009E0C0000}"/>
    <cellStyle name="표준 22 4 2" xfId="857" xr:uid="{00000000-0005-0000-0000-00009F0C0000}"/>
    <cellStyle name="표준 22 4 3" xfId="858" xr:uid="{00000000-0005-0000-0000-0000A00C0000}"/>
    <cellStyle name="표준 22 5" xfId="859" xr:uid="{00000000-0005-0000-0000-0000A10C0000}"/>
    <cellStyle name="표준 22 5 2" xfId="860" xr:uid="{00000000-0005-0000-0000-0000A20C0000}"/>
    <cellStyle name="표준 22 5 3" xfId="861" xr:uid="{00000000-0005-0000-0000-0000A30C0000}"/>
    <cellStyle name="표준 22 6" xfId="862" xr:uid="{00000000-0005-0000-0000-0000A40C0000}"/>
    <cellStyle name="표준 22 7" xfId="863" xr:uid="{00000000-0005-0000-0000-0000A50C0000}"/>
    <cellStyle name="표준 22_2008 상수도통계 취합자료(1008)" xfId="864" xr:uid="{00000000-0005-0000-0000-0000A60C0000}"/>
    <cellStyle name="표준 220" xfId="865" xr:uid="{00000000-0005-0000-0000-0000A70C0000}"/>
    <cellStyle name="표준 220 2" xfId="866" xr:uid="{00000000-0005-0000-0000-0000A80C0000}"/>
    <cellStyle name="표준 221" xfId="867" xr:uid="{00000000-0005-0000-0000-0000A90C0000}"/>
    <cellStyle name="표준 221 2" xfId="868" xr:uid="{00000000-0005-0000-0000-0000AA0C0000}"/>
    <cellStyle name="표준 222" xfId="869" xr:uid="{00000000-0005-0000-0000-0000AB0C0000}"/>
    <cellStyle name="표준 222 2" xfId="870" xr:uid="{00000000-0005-0000-0000-0000AC0C0000}"/>
    <cellStyle name="표준 223" xfId="871" xr:uid="{00000000-0005-0000-0000-0000AD0C0000}"/>
    <cellStyle name="표준 223 2" xfId="872" xr:uid="{00000000-0005-0000-0000-0000AE0C0000}"/>
    <cellStyle name="표준 224" xfId="873" xr:uid="{00000000-0005-0000-0000-0000AF0C0000}"/>
    <cellStyle name="표준 224 2" xfId="874" xr:uid="{00000000-0005-0000-0000-0000B00C0000}"/>
    <cellStyle name="표준 225" xfId="875" xr:uid="{00000000-0005-0000-0000-0000B10C0000}"/>
    <cellStyle name="표준 225 2" xfId="876" xr:uid="{00000000-0005-0000-0000-0000B20C0000}"/>
    <cellStyle name="표준 226" xfId="877" xr:uid="{00000000-0005-0000-0000-0000B30C0000}"/>
    <cellStyle name="표준 226 2" xfId="878" xr:uid="{00000000-0005-0000-0000-0000B40C0000}"/>
    <cellStyle name="표준 227" xfId="879" xr:uid="{00000000-0005-0000-0000-0000B50C0000}"/>
    <cellStyle name="표준 227 2" xfId="880" xr:uid="{00000000-0005-0000-0000-0000B60C0000}"/>
    <cellStyle name="표준 228" xfId="881" xr:uid="{00000000-0005-0000-0000-0000B70C0000}"/>
    <cellStyle name="표준 228 2" xfId="882" xr:uid="{00000000-0005-0000-0000-0000B80C0000}"/>
    <cellStyle name="표준 229" xfId="883" xr:uid="{00000000-0005-0000-0000-0000B90C0000}"/>
    <cellStyle name="표준 229 2" xfId="884" xr:uid="{00000000-0005-0000-0000-0000BA0C0000}"/>
    <cellStyle name="표준 23" xfId="885" xr:uid="{00000000-0005-0000-0000-0000BB0C0000}"/>
    <cellStyle name="표준 23 2" xfId="886" xr:uid="{00000000-0005-0000-0000-0000BC0C0000}"/>
    <cellStyle name="표준 23 3" xfId="887" xr:uid="{00000000-0005-0000-0000-0000BD0C0000}"/>
    <cellStyle name="표준 230" xfId="888" xr:uid="{00000000-0005-0000-0000-0000BE0C0000}"/>
    <cellStyle name="표준 230 2" xfId="889" xr:uid="{00000000-0005-0000-0000-0000BF0C0000}"/>
    <cellStyle name="표준 231" xfId="890" xr:uid="{00000000-0005-0000-0000-0000C00C0000}"/>
    <cellStyle name="표준 231 2" xfId="891" xr:uid="{00000000-0005-0000-0000-0000C10C0000}"/>
    <cellStyle name="표준 232" xfId="892" xr:uid="{00000000-0005-0000-0000-0000C20C0000}"/>
    <cellStyle name="표준 232 2" xfId="893" xr:uid="{00000000-0005-0000-0000-0000C30C0000}"/>
    <cellStyle name="표준 233" xfId="894" xr:uid="{00000000-0005-0000-0000-0000C40C0000}"/>
    <cellStyle name="표준 233 2" xfId="895" xr:uid="{00000000-0005-0000-0000-0000C50C0000}"/>
    <cellStyle name="표준 234" xfId="896" xr:uid="{00000000-0005-0000-0000-0000C60C0000}"/>
    <cellStyle name="표준 234 2" xfId="897" xr:uid="{00000000-0005-0000-0000-0000C70C0000}"/>
    <cellStyle name="표준 235" xfId="898" xr:uid="{00000000-0005-0000-0000-0000C80C0000}"/>
    <cellStyle name="표준 235 2" xfId="899" xr:uid="{00000000-0005-0000-0000-0000C90C0000}"/>
    <cellStyle name="표준 236" xfId="900" xr:uid="{00000000-0005-0000-0000-0000CA0C0000}"/>
    <cellStyle name="표준 236 2" xfId="901" xr:uid="{00000000-0005-0000-0000-0000CB0C0000}"/>
    <cellStyle name="표준 237" xfId="902" xr:uid="{00000000-0005-0000-0000-0000CC0C0000}"/>
    <cellStyle name="표준 237 2" xfId="903" xr:uid="{00000000-0005-0000-0000-0000CD0C0000}"/>
    <cellStyle name="표준 238" xfId="904" xr:uid="{00000000-0005-0000-0000-0000CE0C0000}"/>
    <cellStyle name="표준 238 2" xfId="905" xr:uid="{00000000-0005-0000-0000-0000CF0C0000}"/>
    <cellStyle name="표준 239" xfId="906" xr:uid="{00000000-0005-0000-0000-0000D00C0000}"/>
    <cellStyle name="표준 239 2" xfId="907" xr:uid="{00000000-0005-0000-0000-0000D10C0000}"/>
    <cellStyle name="표준 24" xfId="908" xr:uid="{00000000-0005-0000-0000-0000D20C0000}"/>
    <cellStyle name="표준 24 2" xfId="909" xr:uid="{00000000-0005-0000-0000-0000D30C0000}"/>
    <cellStyle name="표준 24 3" xfId="910" xr:uid="{00000000-0005-0000-0000-0000D40C0000}"/>
    <cellStyle name="표준 240" xfId="911" xr:uid="{00000000-0005-0000-0000-0000D50C0000}"/>
    <cellStyle name="표준 240 2" xfId="912" xr:uid="{00000000-0005-0000-0000-0000D60C0000}"/>
    <cellStyle name="표준 241" xfId="913" xr:uid="{00000000-0005-0000-0000-0000D70C0000}"/>
    <cellStyle name="표준 241 2" xfId="914" xr:uid="{00000000-0005-0000-0000-0000D80C0000}"/>
    <cellStyle name="표준 242" xfId="915" xr:uid="{00000000-0005-0000-0000-0000D90C0000}"/>
    <cellStyle name="표준 242 2" xfId="916" xr:uid="{00000000-0005-0000-0000-0000DA0C0000}"/>
    <cellStyle name="표준 243" xfId="917" xr:uid="{00000000-0005-0000-0000-0000DB0C0000}"/>
    <cellStyle name="표준 243 2" xfId="918" xr:uid="{00000000-0005-0000-0000-0000DC0C0000}"/>
    <cellStyle name="표준 244" xfId="919" xr:uid="{00000000-0005-0000-0000-0000DD0C0000}"/>
    <cellStyle name="표준 244 2" xfId="920" xr:uid="{00000000-0005-0000-0000-0000DE0C0000}"/>
    <cellStyle name="표준 245" xfId="921" xr:uid="{00000000-0005-0000-0000-0000DF0C0000}"/>
    <cellStyle name="표준 245 2" xfId="922" xr:uid="{00000000-0005-0000-0000-0000E00C0000}"/>
    <cellStyle name="표준 246" xfId="923" xr:uid="{00000000-0005-0000-0000-0000E10C0000}"/>
    <cellStyle name="표준 246 2" xfId="924" xr:uid="{00000000-0005-0000-0000-0000E20C0000}"/>
    <cellStyle name="표준 247" xfId="925" xr:uid="{00000000-0005-0000-0000-0000E30C0000}"/>
    <cellStyle name="표준 247 2" xfId="926" xr:uid="{00000000-0005-0000-0000-0000E40C0000}"/>
    <cellStyle name="표준 248" xfId="927" xr:uid="{00000000-0005-0000-0000-0000E50C0000}"/>
    <cellStyle name="표준 248 2" xfId="928" xr:uid="{00000000-0005-0000-0000-0000E60C0000}"/>
    <cellStyle name="표준 249" xfId="929" xr:uid="{00000000-0005-0000-0000-0000E70C0000}"/>
    <cellStyle name="표준 249 2" xfId="930" xr:uid="{00000000-0005-0000-0000-0000E80C0000}"/>
    <cellStyle name="표준 25" xfId="931" xr:uid="{00000000-0005-0000-0000-0000E90C0000}"/>
    <cellStyle name="표준 25 2" xfId="932" xr:uid="{00000000-0005-0000-0000-0000EA0C0000}"/>
    <cellStyle name="표준 25 3" xfId="933" xr:uid="{00000000-0005-0000-0000-0000EB0C0000}"/>
    <cellStyle name="표준 250" xfId="934" xr:uid="{00000000-0005-0000-0000-0000EC0C0000}"/>
    <cellStyle name="표준 250 2" xfId="935" xr:uid="{00000000-0005-0000-0000-0000ED0C0000}"/>
    <cellStyle name="표준 251" xfId="936" xr:uid="{00000000-0005-0000-0000-0000EE0C0000}"/>
    <cellStyle name="표준 251 2" xfId="937" xr:uid="{00000000-0005-0000-0000-0000EF0C0000}"/>
    <cellStyle name="표준 252" xfId="938" xr:uid="{00000000-0005-0000-0000-0000F00C0000}"/>
    <cellStyle name="표준 252 2" xfId="939" xr:uid="{00000000-0005-0000-0000-0000F10C0000}"/>
    <cellStyle name="표준 253" xfId="940" xr:uid="{00000000-0005-0000-0000-0000F20C0000}"/>
    <cellStyle name="표준 253 2" xfId="941" xr:uid="{00000000-0005-0000-0000-0000F30C0000}"/>
    <cellStyle name="표준 254" xfId="942" xr:uid="{00000000-0005-0000-0000-0000F40C0000}"/>
    <cellStyle name="표준 254 2" xfId="943" xr:uid="{00000000-0005-0000-0000-0000F50C0000}"/>
    <cellStyle name="표준 255" xfId="944" xr:uid="{00000000-0005-0000-0000-0000F60C0000}"/>
    <cellStyle name="표준 255 2" xfId="945" xr:uid="{00000000-0005-0000-0000-0000F70C0000}"/>
    <cellStyle name="표준 256" xfId="946" xr:uid="{00000000-0005-0000-0000-0000F80C0000}"/>
    <cellStyle name="표준 257" xfId="947" xr:uid="{00000000-0005-0000-0000-0000F90C0000}"/>
    <cellStyle name="표준 258" xfId="948" xr:uid="{00000000-0005-0000-0000-0000FA0C0000}"/>
    <cellStyle name="표준 259" xfId="949" xr:uid="{00000000-0005-0000-0000-0000FB0C0000}"/>
    <cellStyle name="표준 26" xfId="950" xr:uid="{00000000-0005-0000-0000-0000FC0C0000}"/>
    <cellStyle name="표준 26 2" xfId="951" xr:uid="{00000000-0005-0000-0000-0000FD0C0000}"/>
    <cellStyle name="표준 26 3" xfId="952" xr:uid="{00000000-0005-0000-0000-0000FE0C0000}"/>
    <cellStyle name="표준 260" xfId="953" xr:uid="{00000000-0005-0000-0000-0000FF0C0000}"/>
    <cellStyle name="표준 261" xfId="954" xr:uid="{00000000-0005-0000-0000-0000000D0000}"/>
    <cellStyle name="표준 262" xfId="955" xr:uid="{00000000-0005-0000-0000-0000010D0000}"/>
    <cellStyle name="표준 263" xfId="956" xr:uid="{00000000-0005-0000-0000-0000020D0000}"/>
    <cellStyle name="표준 264" xfId="957" xr:uid="{00000000-0005-0000-0000-0000030D0000}"/>
    <cellStyle name="표준 265" xfId="958" xr:uid="{00000000-0005-0000-0000-0000040D0000}"/>
    <cellStyle name="표준 266" xfId="959" xr:uid="{00000000-0005-0000-0000-0000050D0000}"/>
    <cellStyle name="표준 267" xfId="960" xr:uid="{00000000-0005-0000-0000-0000060D0000}"/>
    <cellStyle name="표준 268" xfId="961" xr:uid="{00000000-0005-0000-0000-0000070D0000}"/>
    <cellStyle name="표준 269" xfId="962" xr:uid="{00000000-0005-0000-0000-0000080D0000}"/>
    <cellStyle name="표준 27" xfId="963" xr:uid="{00000000-0005-0000-0000-0000090D0000}"/>
    <cellStyle name="표준 27 2" xfId="964" xr:uid="{00000000-0005-0000-0000-00000A0D0000}"/>
    <cellStyle name="표준 27 3" xfId="965" xr:uid="{00000000-0005-0000-0000-00000B0D0000}"/>
    <cellStyle name="표준 270" xfId="966" xr:uid="{00000000-0005-0000-0000-00000C0D0000}"/>
    <cellStyle name="표준 271" xfId="967" xr:uid="{00000000-0005-0000-0000-00000D0D0000}"/>
    <cellStyle name="표준 272" xfId="968" xr:uid="{00000000-0005-0000-0000-00000E0D0000}"/>
    <cellStyle name="표준 273" xfId="969" xr:uid="{00000000-0005-0000-0000-00000F0D0000}"/>
    <cellStyle name="표준 274" xfId="970" xr:uid="{00000000-0005-0000-0000-0000100D0000}"/>
    <cellStyle name="표준 275" xfId="971" xr:uid="{00000000-0005-0000-0000-0000110D0000}"/>
    <cellStyle name="표준 276" xfId="972" xr:uid="{00000000-0005-0000-0000-0000120D0000}"/>
    <cellStyle name="표준 277" xfId="973" xr:uid="{00000000-0005-0000-0000-0000130D0000}"/>
    <cellStyle name="표준 278" xfId="974" xr:uid="{00000000-0005-0000-0000-0000140D0000}"/>
    <cellStyle name="표준 279" xfId="975" xr:uid="{00000000-0005-0000-0000-0000150D0000}"/>
    <cellStyle name="표준 28" xfId="976" xr:uid="{00000000-0005-0000-0000-0000160D0000}"/>
    <cellStyle name="표준 28 2" xfId="977" xr:uid="{00000000-0005-0000-0000-0000170D0000}"/>
    <cellStyle name="표준 28 3" xfId="978" xr:uid="{00000000-0005-0000-0000-0000180D0000}"/>
    <cellStyle name="표준 280" xfId="979" xr:uid="{00000000-0005-0000-0000-0000190D0000}"/>
    <cellStyle name="표준 281" xfId="980" xr:uid="{00000000-0005-0000-0000-00001A0D0000}"/>
    <cellStyle name="표준 282" xfId="981" xr:uid="{00000000-0005-0000-0000-00001B0D0000}"/>
    <cellStyle name="표준 283" xfId="982" xr:uid="{00000000-0005-0000-0000-00001C0D0000}"/>
    <cellStyle name="표준 284" xfId="983" xr:uid="{00000000-0005-0000-0000-00001D0D0000}"/>
    <cellStyle name="표준 285" xfId="984" xr:uid="{00000000-0005-0000-0000-00001E0D0000}"/>
    <cellStyle name="표준 286" xfId="985" xr:uid="{00000000-0005-0000-0000-00001F0D0000}"/>
    <cellStyle name="표준 287" xfId="986" xr:uid="{00000000-0005-0000-0000-0000200D0000}"/>
    <cellStyle name="표준 288" xfId="987" xr:uid="{00000000-0005-0000-0000-0000210D0000}"/>
    <cellStyle name="표준 289" xfId="988" xr:uid="{00000000-0005-0000-0000-0000220D0000}"/>
    <cellStyle name="표준 29" xfId="989" xr:uid="{00000000-0005-0000-0000-0000230D0000}"/>
    <cellStyle name="표준 29 2" xfId="990" xr:uid="{00000000-0005-0000-0000-0000240D0000}"/>
    <cellStyle name="표준 29 3" xfId="991" xr:uid="{00000000-0005-0000-0000-0000250D0000}"/>
    <cellStyle name="표준 290" xfId="992" xr:uid="{00000000-0005-0000-0000-0000260D0000}"/>
    <cellStyle name="표준 291" xfId="993" xr:uid="{00000000-0005-0000-0000-0000270D0000}"/>
    <cellStyle name="표준 292" xfId="994" xr:uid="{00000000-0005-0000-0000-0000280D0000}"/>
    <cellStyle name="표준 293" xfId="995" xr:uid="{00000000-0005-0000-0000-0000290D0000}"/>
    <cellStyle name="표준 294" xfId="996" xr:uid="{00000000-0005-0000-0000-00002A0D0000}"/>
    <cellStyle name="표준 295" xfId="997" xr:uid="{00000000-0005-0000-0000-00002B0D0000}"/>
    <cellStyle name="표준 296" xfId="998" xr:uid="{00000000-0005-0000-0000-00002C0D0000}"/>
    <cellStyle name="표준 297" xfId="999" xr:uid="{00000000-0005-0000-0000-00002D0D0000}"/>
    <cellStyle name="표준 298" xfId="1000" xr:uid="{00000000-0005-0000-0000-00002E0D0000}"/>
    <cellStyle name="표준 299" xfId="1001" xr:uid="{00000000-0005-0000-0000-00002F0D0000}"/>
    <cellStyle name="표준 3" xfId="95" xr:uid="{00000000-0005-0000-0000-0000300D0000}"/>
    <cellStyle name="표준 3 10" xfId="1867" xr:uid="{00000000-0005-0000-0000-0000310D0000}"/>
    <cellStyle name="표준 3 100" xfId="1868" xr:uid="{00000000-0005-0000-0000-0000320D0000}"/>
    <cellStyle name="표준 3 101" xfId="1869" xr:uid="{00000000-0005-0000-0000-0000330D0000}"/>
    <cellStyle name="표준 3 102" xfId="1870" xr:uid="{00000000-0005-0000-0000-0000340D0000}"/>
    <cellStyle name="표준 3 103" xfId="2849" xr:uid="{00000000-0005-0000-0000-0000350D0000}"/>
    <cellStyle name="표준 3 103 2" xfId="4613" xr:uid="{00000000-0005-0000-0000-0000360D0000}"/>
    <cellStyle name="표준 3 104" xfId="2540" xr:uid="{00000000-0005-0000-0000-0000370D0000}"/>
    <cellStyle name="표준 3 104 2" xfId="4614" xr:uid="{00000000-0005-0000-0000-0000380D0000}"/>
    <cellStyle name="표준 3 11" xfId="1871" xr:uid="{00000000-0005-0000-0000-0000390D0000}"/>
    <cellStyle name="표준 3 12" xfId="1872" xr:uid="{00000000-0005-0000-0000-00003A0D0000}"/>
    <cellStyle name="표준 3 13" xfId="1873" xr:uid="{00000000-0005-0000-0000-00003B0D0000}"/>
    <cellStyle name="표준 3 14" xfId="1874" xr:uid="{00000000-0005-0000-0000-00003C0D0000}"/>
    <cellStyle name="표준 3 15" xfId="1875" xr:uid="{00000000-0005-0000-0000-00003D0D0000}"/>
    <cellStyle name="표준 3 16" xfId="1876" xr:uid="{00000000-0005-0000-0000-00003E0D0000}"/>
    <cellStyle name="표준 3 17" xfId="1877" xr:uid="{00000000-0005-0000-0000-00003F0D0000}"/>
    <cellStyle name="표준 3 18" xfId="1878" xr:uid="{00000000-0005-0000-0000-0000400D0000}"/>
    <cellStyle name="표준 3 19" xfId="1879" xr:uid="{00000000-0005-0000-0000-0000410D0000}"/>
    <cellStyle name="표준 3 2" xfId="363" xr:uid="{00000000-0005-0000-0000-0000420D0000}"/>
    <cellStyle name="표준 3 2 10" xfId="1880" xr:uid="{00000000-0005-0000-0000-0000430D0000}"/>
    <cellStyle name="표준 3 2 100" xfId="1881" xr:uid="{00000000-0005-0000-0000-0000440D0000}"/>
    <cellStyle name="표준 3 2 101" xfId="1882" xr:uid="{00000000-0005-0000-0000-0000450D0000}"/>
    <cellStyle name="표준 3 2 102" xfId="1883" xr:uid="{00000000-0005-0000-0000-0000460D0000}"/>
    <cellStyle name="표준 3 2 103" xfId="2907" xr:uid="{00000000-0005-0000-0000-0000470D0000}"/>
    <cellStyle name="표준 3 2 104" xfId="2810" xr:uid="{00000000-0005-0000-0000-0000480D0000}"/>
    <cellStyle name="표준 3 2 11" xfId="1884" xr:uid="{00000000-0005-0000-0000-0000490D0000}"/>
    <cellStyle name="표준 3 2 12" xfId="1885" xr:uid="{00000000-0005-0000-0000-00004A0D0000}"/>
    <cellStyle name="표준 3 2 13" xfId="1886" xr:uid="{00000000-0005-0000-0000-00004B0D0000}"/>
    <cellStyle name="표준 3 2 14" xfId="1887" xr:uid="{00000000-0005-0000-0000-00004C0D0000}"/>
    <cellStyle name="표준 3 2 15" xfId="1888" xr:uid="{00000000-0005-0000-0000-00004D0D0000}"/>
    <cellStyle name="표준 3 2 16" xfId="1889" xr:uid="{00000000-0005-0000-0000-00004E0D0000}"/>
    <cellStyle name="표준 3 2 17" xfId="1890" xr:uid="{00000000-0005-0000-0000-00004F0D0000}"/>
    <cellStyle name="표준 3 2 18" xfId="1891" xr:uid="{00000000-0005-0000-0000-0000500D0000}"/>
    <cellStyle name="표준 3 2 19" xfId="1892" xr:uid="{00000000-0005-0000-0000-0000510D0000}"/>
    <cellStyle name="표준 3 2 2" xfId="1002" xr:uid="{00000000-0005-0000-0000-0000520D0000}"/>
    <cellStyle name="표준 3 2 2 2" xfId="1893" xr:uid="{00000000-0005-0000-0000-0000530D0000}"/>
    <cellStyle name="표준 3 2 20" xfId="1894" xr:uid="{00000000-0005-0000-0000-0000540D0000}"/>
    <cellStyle name="표준 3 2 21" xfId="1895" xr:uid="{00000000-0005-0000-0000-0000550D0000}"/>
    <cellStyle name="표준 3 2 22" xfId="1896" xr:uid="{00000000-0005-0000-0000-0000560D0000}"/>
    <cellStyle name="표준 3 2 23" xfId="1897" xr:uid="{00000000-0005-0000-0000-0000570D0000}"/>
    <cellStyle name="표준 3 2 24" xfId="1898" xr:uid="{00000000-0005-0000-0000-0000580D0000}"/>
    <cellStyle name="표준 3 2 25" xfId="1899" xr:uid="{00000000-0005-0000-0000-0000590D0000}"/>
    <cellStyle name="표준 3 2 26" xfId="1900" xr:uid="{00000000-0005-0000-0000-00005A0D0000}"/>
    <cellStyle name="표준 3 2 27" xfId="1901" xr:uid="{00000000-0005-0000-0000-00005B0D0000}"/>
    <cellStyle name="표준 3 2 28" xfId="1902" xr:uid="{00000000-0005-0000-0000-00005C0D0000}"/>
    <cellStyle name="표준 3 2 29" xfId="1903" xr:uid="{00000000-0005-0000-0000-00005D0D0000}"/>
    <cellStyle name="표준 3 2 3" xfId="1904" xr:uid="{00000000-0005-0000-0000-00005E0D0000}"/>
    <cellStyle name="표준 3 2 30" xfId="1905" xr:uid="{00000000-0005-0000-0000-00005F0D0000}"/>
    <cellStyle name="표준 3 2 31" xfId="1906" xr:uid="{00000000-0005-0000-0000-0000600D0000}"/>
    <cellStyle name="표준 3 2 32" xfId="1907" xr:uid="{00000000-0005-0000-0000-0000610D0000}"/>
    <cellStyle name="표준 3 2 33" xfId="1908" xr:uid="{00000000-0005-0000-0000-0000620D0000}"/>
    <cellStyle name="표준 3 2 34" xfId="1909" xr:uid="{00000000-0005-0000-0000-0000630D0000}"/>
    <cellStyle name="표준 3 2 35" xfId="1910" xr:uid="{00000000-0005-0000-0000-0000640D0000}"/>
    <cellStyle name="표준 3 2 36" xfId="1911" xr:uid="{00000000-0005-0000-0000-0000650D0000}"/>
    <cellStyle name="표준 3 2 37" xfId="1912" xr:uid="{00000000-0005-0000-0000-0000660D0000}"/>
    <cellStyle name="표준 3 2 38" xfId="1913" xr:uid="{00000000-0005-0000-0000-0000670D0000}"/>
    <cellStyle name="표준 3 2 39" xfId="1914" xr:uid="{00000000-0005-0000-0000-0000680D0000}"/>
    <cellStyle name="표준 3 2 4" xfId="1915" xr:uid="{00000000-0005-0000-0000-0000690D0000}"/>
    <cellStyle name="표준 3 2 40" xfId="1916" xr:uid="{00000000-0005-0000-0000-00006A0D0000}"/>
    <cellStyle name="표준 3 2 41" xfId="1917" xr:uid="{00000000-0005-0000-0000-00006B0D0000}"/>
    <cellStyle name="표준 3 2 42" xfId="1918" xr:uid="{00000000-0005-0000-0000-00006C0D0000}"/>
    <cellStyle name="표준 3 2 43" xfId="1919" xr:uid="{00000000-0005-0000-0000-00006D0D0000}"/>
    <cellStyle name="표준 3 2 44" xfId="1920" xr:uid="{00000000-0005-0000-0000-00006E0D0000}"/>
    <cellStyle name="표준 3 2 45" xfId="1921" xr:uid="{00000000-0005-0000-0000-00006F0D0000}"/>
    <cellStyle name="표준 3 2 46" xfId="1922" xr:uid="{00000000-0005-0000-0000-0000700D0000}"/>
    <cellStyle name="표준 3 2 47" xfId="1923" xr:uid="{00000000-0005-0000-0000-0000710D0000}"/>
    <cellStyle name="표준 3 2 48" xfId="1924" xr:uid="{00000000-0005-0000-0000-0000720D0000}"/>
    <cellStyle name="표준 3 2 49" xfId="1925" xr:uid="{00000000-0005-0000-0000-0000730D0000}"/>
    <cellStyle name="표준 3 2 5" xfId="1926" xr:uid="{00000000-0005-0000-0000-0000740D0000}"/>
    <cellStyle name="표준 3 2 50" xfId="1927" xr:uid="{00000000-0005-0000-0000-0000750D0000}"/>
    <cellStyle name="표준 3 2 51" xfId="1928" xr:uid="{00000000-0005-0000-0000-0000760D0000}"/>
    <cellStyle name="표준 3 2 52" xfId="1929" xr:uid="{00000000-0005-0000-0000-0000770D0000}"/>
    <cellStyle name="표준 3 2 53" xfId="1930" xr:uid="{00000000-0005-0000-0000-0000780D0000}"/>
    <cellStyle name="표준 3 2 54" xfId="1931" xr:uid="{00000000-0005-0000-0000-0000790D0000}"/>
    <cellStyle name="표준 3 2 55" xfId="1932" xr:uid="{00000000-0005-0000-0000-00007A0D0000}"/>
    <cellStyle name="표준 3 2 56" xfId="1933" xr:uid="{00000000-0005-0000-0000-00007B0D0000}"/>
    <cellStyle name="표준 3 2 57" xfId="1934" xr:uid="{00000000-0005-0000-0000-00007C0D0000}"/>
    <cellStyle name="표준 3 2 58" xfId="1935" xr:uid="{00000000-0005-0000-0000-00007D0D0000}"/>
    <cellStyle name="표준 3 2 59" xfId="1936" xr:uid="{00000000-0005-0000-0000-00007E0D0000}"/>
    <cellStyle name="표준 3 2 6" xfId="1937" xr:uid="{00000000-0005-0000-0000-00007F0D0000}"/>
    <cellStyle name="표준 3 2 60" xfId="1938" xr:uid="{00000000-0005-0000-0000-0000800D0000}"/>
    <cellStyle name="표준 3 2 61" xfId="1939" xr:uid="{00000000-0005-0000-0000-0000810D0000}"/>
    <cellStyle name="표준 3 2 62" xfId="1940" xr:uid="{00000000-0005-0000-0000-0000820D0000}"/>
    <cellStyle name="표준 3 2 63" xfId="1941" xr:uid="{00000000-0005-0000-0000-0000830D0000}"/>
    <cellStyle name="표준 3 2 64" xfId="1942" xr:uid="{00000000-0005-0000-0000-0000840D0000}"/>
    <cellStyle name="표준 3 2 65" xfId="1943" xr:uid="{00000000-0005-0000-0000-0000850D0000}"/>
    <cellStyle name="표준 3 2 66" xfId="1944" xr:uid="{00000000-0005-0000-0000-0000860D0000}"/>
    <cellStyle name="표준 3 2 67" xfId="1945" xr:uid="{00000000-0005-0000-0000-0000870D0000}"/>
    <cellStyle name="표준 3 2 68" xfId="1946" xr:uid="{00000000-0005-0000-0000-0000880D0000}"/>
    <cellStyle name="표준 3 2 69" xfId="1947" xr:uid="{00000000-0005-0000-0000-0000890D0000}"/>
    <cellStyle name="표준 3 2 7" xfId="1948" xr:uid="{00000000-0005-0000-0000-00008A0D0000}"/>
    <cellStyle name="표준 3 2 70" xfId="1949" xr:uid="{00000000-0005-0000-0000-00008B0D0000}"/>
    <cellStyle name="표준 3 2 71" xfId="1950" xr:uid="{00000000-0005-0000-0000-00008C0D0000}"/>
    <cellStyle name="표준 3 2 72" xfId="1951" xr:uid="{00000000-0005-0000-0000-00008D0D0000}"/>
    <cellStyle name="표준 3 2 73" xfId="1952" xr:uid="{00000000-0005-0000-0000-00008E0D0000}"/>
    <cellStyle name="표준 3 2 74" xfId="1953" xr:uid="{00000000-0005-0000-0000-00008F0D0000}"/>
    <cellStyle name="표준 3 2 75" xfId="1954" xr:uid="{00000000-0005-0000-0000-0000900D0000}"/>
    <cellStyle name="표준 3 2 76" xfId="1955" xr:uid="{00000000-0005-0000-0000-0000910D0000}"/>
    <cellStyle name="표준 3 2 77" xfId="1956" xr:uid="{00000000-0005-0000-0000-0000920D0000}"/>
    <cellStyle name="표준 3 2 78" xfId="1957" xr:uid="{00000000-0005-0000-0000-0000930D0000}"/>
    <cellStyle name="표준 3 2 79" xfId="1958" xr:uid="{00000000-0005-0000-0000-0000940D0000}"/>
    <cellStyle name="표준 3 2 8" xfId="1959" xr:uid="{00000000-0005-0000-0000-0000950D0000}"/>
    <cellStyle name="표준 3 2 80" xfId="1960" xr:uid="{00000000-0005-0000-0000-0000960D0000}"/>
    <cellStyle name="표준 3 2 81" xfId="1961" xr:uid="{00000000-0005-0000-0000-0000970D0000}"/>
    <cellStyle name="표준 3 2 82" xfId="1962" xr:uid="{00000000-0005-0000-0000-0000980D0000}"/>
    <cellStyle name="표준 3 2 83" xfId="1963" xr:uid="{00000000-0005-0000-0000-0000990D0000}"/>
    <cellStyle name="표준 3 2 84" xfId="1964" xr:uid="{00000000-0005-0000-0000-00009A0D0000}"/>
    <cellStyle name="표준 3 2 85" xfId="1965" xr:uid="{00000000-0005-0000-0000-00009B0D0000}"/>
    <cellStyle name="표준 3 2 86" xfId="1966" xr:uid="{00000000-0005-0000-0000-00009C0D0000}"/>
    <cellStyle name="표준 3 2 87" xfId="1967" xr:uid="{00000000-0005-0000-0000-00009D0D0000}"/>
    <cellStyle name="표준 3 2 88" xfId="1968" xr:uid="{00000000-0005-0000-0000-00009E0D0000}"/>
    <cellStyle name="표준 3 2 89" xfId="1969" xr:uid="{00000000-0005-0000-0000-00009F0D0000}"/>
    <cellStyle name="표준 3 2 9" xfId="1970" xr:uid="{00000000-0005-0000-0000-0000A00D0000}"/>
    <cellStyle name="표준 3 2 90" xfId="1971" xr:uid="{00000000-0005-0000-0000-0000A10D0000}"/>
    <cellStyle name="표준 3 2 91" xfId="1972" xr:uid="{00000000-0005-0000-0000-0000A20D0000}"/>
    <cellStyle name="표준 3 2 92" xfId="1973" xr:uid="{00000000-0005-0000-0000-0000A30D0000}"/>
    <cellStyle name="표준 3 2 93" xfId="1974" xr:uid="{00000000-0005-0000-0000-0000A40D0000}"/>
    <cellStyle name="표준 3 2 94" xfId="1975" xr:uid="{00000000-0005-0000-0000-0000A50D0000}"/>
    <cellStyle name="표준 3 2 95" xfId="1976" xr:uid="{00000000-0005-0000-0000-0000A60D0000}"/>
    <cellStyle name="표준 3 2 96" xfId="1977" xr:uid="{00000000-0005-0000-0000-0000A70D0000}"/>
    <cellStyle name="표준 3 2 97" xfId="1978" xr:uid="{00000000-0005-0000-0000-0000A80D0000}"/>
    <cellStyle name="표준 3 2 98" xfId="1979" xr:uid="{00000000-0005-0000-0000-0000A90D0000}"/>
    <cellStyle name="표준 3 2 99" xfId="1980" xr:uid="{00000000-0005-0000-0000-0000AA0D0000}"/>
    <cellStyle name="표준 3 20" xfId="1981" xr:uid="{00000000-0005-0000-0000-0000AB0D0000}"/>
    <cellStyle name="표준 3 21" xfId="1982" xr:uid="{00000000-0005-0000-0000-0000AC0D0000}"/>
    <cellStyle name="표준 3 22" xfId="1983" xr:uid="{00000000-0005-0000-0000-0000AD0D0000}"/>
    <cellStyle name="표준 3 23" xfId="1984" xr:uid="{00000000-0005-0000-0000-0000AE0D0000}"/>
    <cellStyle name="표준 3 24" xfId="1985" xr:uid="{00000000-0005-0000-0000-0000AF0D0000}"/>
    <cellStyle name="표준 3 25" xfId="1986" xr:uid="{00000000-0005-0000-0000-0000B00D0000}"/>
    <cellStyle name="표준 3 26" xfId="1987" xr:uid="{00000000-0005-0000-0000-0000B10D0000}"/>
    <cellStyle name="표준 3 27" xfId="1988" xr:uid="{00000000-0005-0000-0000-0000B20D0000}"/>
    <cellStyle name="표준 3 28" xfId="1989" xr:uid="{00000000-0005-0000-0000-0000B30D0000}"/>
    <cellStyle name="표준 3 29" xfId="1990" xr:uid="{00000000-0005-0000-0000-0000B40D0000}"/>
    <cellStyle name="표준 3 3" xfId="1003" xr:uid="{00000000-0005-0000-0000-0000B50D0000}"/>
    <cellStyle name="표준 3 3 2" xfId="2948" xr:uid="{00000000-0005-0000-0000-0000B60D0000}"/>
    <cellStyle name="표준 3 30" xfId="1991" xr:uid="{00000000-0005-0000-0000-0000B70D0000}"/>
    <cellStyle name="표준 3 31" xfId="1992" xr:uid="{00000000-0005-0000-0000-0000B80D0000}"/>
    <cellStyle name="표준 3 32" xfId="1993" xr:uid="{00000000-0005-0000-0000-0000B90D0000}"/>
    <cellStyle name="표준 3 33" xfId="1994" xr:uid="{00000000-0005-0000-0000-0000BA0D0000}"/>
    <cellStyle name="표준 3 34" xfId="1995" xr:uid="{00000000-0005-0000-0000-0000BB0D0000}"/>
    <cellStyle name="표준 3 35" xfId="1996" xr:uid="{00000000-0005-0000-0000-0000BC0D0000}"/>
    <cellStyle name="표준 3 36" xfId="1997" xr:uid="{00000000-0005-0000-0000-0000BD0D0000}"/>
    <cellStyle name="표준 3 37" xfId="1998" xr:uid="{00000000-0005-0000-0000-0000BE0D0000}"/>
    <cellStyle name="표준 3 38" xfId="1999" xr:uid="{00000000-0005-0000-0000-0000BF0D0000}"/>
    <cellStyle name="표준 3 39" xfId="2000" xr:uid="{00000000-0005-0000-0000-0000C00D0000}"/>
    <cellStyle name="표준 3 4" xfId="1004" xr:uid="{00000000-0005-0000-0000-0000C10D0000}"/>
    <cellStyle name="표준 3 40" xfId="2001" xr:uid="{00000000-0005-0000-0000-0000C20D0000}"/>
    <cellStyle name="표준 3 41" xfId="2002" xr:uid="{00000000-0005-0000-0000-0000C30D0000}"/>
    <cellStyle name="표준 3 42" xfId="2003" xr:uid="{00000000-0005-0000-0000-0000C40D0000}"/>
    <cellStyle name="표준 3 43" xfId="2004" xr:uid="{00000000-0005-0000-0000-0000C50D0000}"/>
    <cellStyle name="표준 3 44" xfId="2005" xr:uid="{00000000-0005-0000-0000-0000C60D0000}"/>
    <cellStyle name="표준 3 45" xfId="2006" xr:uid="{00000000-0005-0000-0000-0000C70D0000}"/>
    <cellStyle name="표준 3 46" xfId="2007" xr:uid="{00000000-0005-0000-0000-0000C80D0000}"/>
    <cellStyle name="표준 3 47" xfId="2008" xr:uid="{00000000-0005-0000-0000-0000C90D0000}"/>
    <cellStyle name="표준 3 48" xfId="2009" xr:uid="{00000000-0005-0000-0000-0000CA0D0000}"/>
    <cellStyle name="표준 3 49" xfId="2010" xr:uid="{00000000-0005-0000-0000-0000CB0D0000}"/>
    <cellStyle name="표준 3 5" xfId="2011" xr:uid="{00000000-0005-0000-0000-0000CC0D0000}"/>
    <cellStyle name="표준 3 5 2" xfId="4615" xr:uid="{00000000-0005-0000-0000-0000CD0D0000}"/>
    <cellStyle name="표준 3 50" xfId="2012" xr:uid="{00000000-0005-0000-0000-0000CE0D0000}"/>
    <cellStyle name="표준 3 51" xfId="2013" xr:uid="{00000000-0005-0000-0000-0000CF0D0000}"/>
    <cellStyle name="표준 3 52" xfId="2014" xr:uid="{00000000-0005-0000-0000-0000D00D0000}"/>
    <cellStyle name="표준 3 53" xfId="2015" xr:uid="{00000000-0005-0000-0000-0000D10D0000}"/>
    <cellStyle name="표준 3 54" xfId="2016" xr:uid="{00000000-0005-0000-0000-0000D20D0000}"/>
    <cellStyle name="표준 3 55" xfId="2017" xr:uid="{00000000-0005-0000-0000-0000D30D0000}"/>
    <cellStyle name="표준 3 56" xfId="2018" xr:uid="{00000000-0005-0000-0000-0000D40D0000}"/>
    <cellStyle name="표준 3 57" xfId="2019" xr:uid="{00000000-0005-0000-0000-0000D50D0000}"/>
    <cellStyle name="표준 3 58" xfId="2020" xr:uid="{00000000-0005-0000-0000-0000D60D0000}"/>
    <cellStyle name="표준 3 59" xfId="2021" xr:uid="{00000000-0005-0000-0000-0000D70D0000}"/>
    <cellStyle name="표준 3 6" xfId="2022" xr:uid="{00000000-0005-0000-0000-0000D80D0000}"/>
    <cellStyle name="표준 3 60" xfId="2023" xr:uid="{00000000-0005-0000-0000-0000D90D0000}"/>
    <cellStyle name="표준 3 61" xfId="2024" xr:uid="{00000000-0005-0000-0000-0000DA0D0000}"/>
    <cellStyle name="표준 3 62" xfId="2025" xr:uid="{00000000-0005-0000-0000-0000DB0D0000}"/>
    <cellStyle name="표준 3 63" xfId="2026" xr:uid="{00000000-0005-0000-0000-0000DC0D0000}"/>
    <cellStyle name="표준 3 64" xfId="2027" xr:uid="{00000000-0005-0000-0000-0000DD0D0000}"/>
    <cellStyle name="표준 3 65" xfId="2028" xr:uid="{00000000-0005-0000-0000-0000DE0D0000}"/>
    <cellStyle name="표준 3 66" xfId="2029" xr:uid="{00000000-0005-0000-0000-0000DF0D0000}"/>
    <cellStyle name="표준 3 67" xfId="2030" xr:uid="{00000000-0005-0000-0000-0000E00D0000}"/>
    <cellStyle name="표준 3 68" xfId="2031" xr:uid="{00000000-0005-0000-0000-0000E10D0000}"/>
    <cellStyle name="표준 3 69" xfId="2032" xr:uid="{00000000-0005-0000-0000-0000E20D0000}"/>
    <cellStyle name="표준 3 7" xfId="2033" xr:uid="{00000000-0005-0000-0000-0000E30D0000}"/>
    <cellStyle name="표준 3 70" xfId="2034" xr:uid="{00000000-0005-0000-0000-0000E40D0000}"/>
    <cellStyle name="표준 3 71" xfId="2035" xr:uid="{00000000-0005-0000-0000-0000E50D0000}"/>
    <cellStyle name="표준 3 72" xfId="2036" xr:uid="{00000000-0005-0000-0000-0000E60D0000}"/>
    <cellStyle name="표준 3 73" xfId="2037" xr:uid="{00000000-0005-0000-0000-0000E70D0000}"/>
    <cellStyle name="표준 3 74" xfId="2038" xr:uid="{00000000-0005-0000-0000-0000E80D0000}"/>
    <cellStyle name="표준 3 75" xfId="2039" xr:uid="{00000000-0005-0000-0000-0000E90D0000}"/>
    <cellStyle name="표준 3 76" xfId="2040" xr:uid="{00000000-0005-0000-0000-0000EA0D0000}"/>
    <cellStyle name="표준 3 77" xfId="2041" xr:uid="{00000000-0005-0000-0000-0000EB0D0000}"/>
    <cellStyle name="표준 3 78" xfId="2042" xr:uid="{00000000-0005-0000-0000-0000EC0D0000}"/>
    <cellStyle name="표준 3 79" xfId="2043" xr:uid="{00000000-0005-0000-0000-0000ED0D0000}"/>
    <cellStyle name="표준 3 8" xfId="2044" xr:uid="{00000000-0005-0000-0000-0000EE0D0000}"/>
    <cellStyle name="표준 3 80" xfId="2045" xr:uid="{00000000-0005-0000-0000-0000EF0D0000}"/>
    <cellStyle name="표준 3 81" xfId="2046" xr:uid="{00000000-0005-0000-0000-0000F00D0000}"/>
    <cellStyle name="표준 3 82" xfId="2047" xr:uid="{00000000-0005-0000-0000-0000F10D0000}"/>
    <cellStyle name="표준 3 83" xfId="2048" xr:uid="{00000000-0005-0000-0000-0000F20D0000}"/>
    <cellStyle name="표준 3 84" xfId="2049" xr:uid="{00000000-0005-0000-0000-0000F30D0000}"/>
    <cellStyle name="표준 3 85" xfId="2050" xr:uid="{00000000-0005-0000-0000-0000F40D0000}"/>
    <cellStyle name="표준 3 86" xfId="2051" xr:uid="{00000000-0005-0000-0000-0000F50D0000}"/>
    <cellStyle name="표준 3 87" xfId="2052" xr:uid="{00000000-0005-0000-0000-0000F60D0000}"/>
    <cellStyle name="표준 3 88" xfId="2053" xr:uid="{00000000-0005-0000-0000-0000F70D0000}"/>
    <cellStyle name="표준 3 89" xfId="2054" xr:uid="{00000000-0005-0000-0000-0000F80D0000}"/>
    <cellStyle name="표준 3 9" xfId="2055" xr:uid="{00000000-0005-0000-0000-0000F90D0000}"/>
    <cellStyle name="표준 3 90" xfId="2056" xr:uid="{00000000-0005-0000-0000-0000FA0D0000}"/>
    <cellStyle name="표준 3 91" xfId="2057" xr:uid="{00000000-0005-0000-0000-0000FB0D0000}"/>
    <cellStyle name="표준 3 92" xfId="2058" xr:uid="{00000000-0005-0000-0000-0000FC0D0000}"/>
    <cellStyle name="표준 3 93" xfId="2059" xr:uid="{00000000-0005-0000-0000-0000FD0D0000}"/>
    <cellStyle name="표준 3 94" xfId="2060" xr:uid="{00000000-0005-0000-0000-0000FE0D0000}"/>
    <cellStyle name="표준 3 95" xfId="2061" xr:uid="{00000000-0005-0000-0000-0000FF0D0000}"/>
    <cellStyle name="표준 3 96" xfId="2062" xr:uid="{00000000-0005-0000-0000-0000000E0000}"/>
    <cellStyle name="표준 3 97" xfId="2063" xr:uid="{00000000-0005-0000-0000-0000010E0000}"/>
    <cellStyle name="표준 3 98" xfId="2064" xr:uid="{00000000-0005-0000-0000-0000020E0000}"/>
    <cellStyle name="표준 3 99" xfId="2065" xr:uid="{00000000-0005-0000-0000-0000030E0000}"/>
    <cellStyle name="표준 3_(청원군)붙임3(1~11월 배출업소 점검실적)" xfId="4616" xr:uid="{00000000-0005-0000-0000-0000040E0000}"/>
    <cellStyle name="표준 30" xfId="1005" xr:uid="{00000000-0005-0000-0000-0000050E0000}"/>
    <cellStyle name="표준 30 2" xfId="1006" xr:uid="{00000000-0005-0000-0000-0000060E0000}"/>
    <cellStyle name="표준 30 3" xfId="1007" xr:uid="{00000000-0005-0000-0000-0000070E0000}"/>
    <cellStyle name="표준 300" xfId="1008" xr:uid="{00000000-0005-0000-0000-0000080E0000}"/>
    <cellStyle name="표준 301" xfId="1009" xr:uid="{00000000-0005-0000-0000-0000090E0000}"/>
    <cellStyle name="표준 302" xfId="1010" xr:uid="{00000000-0005-0000-0000-00000A0E0000}"/>
    <cellStyle name="표준 303" xfId="1011" xr:uid="{00000000-0005-0000-0000-00000B0E0000}"/>
    <cellStyle name="표준 304" xfId="1012" xr:uid="{00000000-0005-0000-0000-00000C0E0000}"/>
    <cellStyle name="표준 305" xfId="1013" xr:uid="{00000000-0005-0000-0000-00000D0E0000}"/>
    <cellStyle name="표준 306" xfId="1014" xr:uid="{00000000-0005-0000-0000-00000E0E0000}"/>
    <cellStyle name="표준 307" xfId="1015" xr:uid="{00000000-0005-0000-0000-00000F0E0000}"/>
    <cellStyle name="표준 308" xfId="1016" xr:uid="{00000000-0005-0000-0000-0000100E0000}"/>
    <cellStyle name="표준 309" xfId="1017" xr:uid="{00000000-0005-0000-0000-0000110E0000}"/>
    <cellStyle name="표준 31" xfId="1018" xr:uid="{00000000-0005-0000-0000-0000120E0000}"/>
    <cellStyle name="표준 31 2" xfId="1019" xr:uid="{00000000-0005-0000-0000-0000130E0000}"/>
    <cellStyle name="표준 31 3" xfId="1020" xr:uid="{00000000-0005-0000-0000-0000140E0000}"/>
    <cellStyle name="표준 310" xfId="1021" xr:uid="{00000000-0005-0000-0000-0000150E0000}"/>
    <cellStyle name="표준 311" xfId="1022" xr:uid="{00000000-0005-0000-0000-0000160E0000}"/>
    <cellStyle name="표준 312" xfId="1023" xr:uid="{00000000-0005-0000-0000-0000170E0000}"/>
    <cellStyle name="표준 313" xfId="1024" xr:uid="{00000000-0005-0000-0000-0000180E0000}"/>
    <cellStyle name="표준 314" xfId="1025" xr:uid="{00000000-0005-0000-0000-0000190E0000}"/>
    <cellStyle name="표준 315" xfId="1026" xr:uid="{00000000-0005-0000-0000-00001A0E0000}"/>
    <cellStyle name="표준 316" xfId="1027" xr:uid="{00000000-0005-0000-0000-00001B0E0000}"/>
    <cellStyle name="표준 317" xfId="1028" xr:uid="{00000000-0005-0000-0000-00001C0E0000}"/>
    <cellStyle name="표준 318" xfId="1029" xr:uid="{00000000-0005-0000-0000-00001D0E0000}"/>
    <cellStyle name="표준 319" xfId="1030" xr:uid="{00000000-0005-0000-0000-00001E0E0000}"/>
    <cellStyle name="표준 32" xfId="1031" xr:uid="{00000000-0005-0000-0000-00001F0E0000}"/>
    <cellStyle name="표준 32 2" xfId="1032" xr:uid="{00000000-0005-0000-0000-0000200E0000}"/>
    <cellStyle name="표준 32 3" xfId="1033" xr:uid="{00000000-0005-0000-0000-0000210E0000}"/>
    <cellStyle name="표준 320" xfId="1034" xr:uid="{00000000-0005-0000-0000-0000220E0000}"/>
    <cellStyle name="표준 321" xfId="1035" xr:uid="{00000000-0005-0000-0000-0000230E0000}"/>
    <cellStyle name="표준 322" xfId="1036" xr:uid="{00000000-0005-0000-0000-0000240E0000}"/>
    <cellStyle name="표준 323" xfId="1037" xr:uid="{00000000-0005-0000-0000-0000250E0000}"/>
    <cellStyle name="표준 324" xfId="1038" xr:uid="{00000000-0005-0000-0000-0000260E0000}"/>
    <cellStyle name="표준 325" xfId="1039" xr:uid="{00000000-0005-0000-0000-0000270E0000}"/>
    <cellStyle name="표준 326" xfId="1040" xr:uid="{00000000-0005-0000-0000-0000280E0000}"/>
    <cellStyle name="표준 327" xfId="1041" xr:uid="{00000000-0005-0000-0000-0000290E0000}"/>
    <cellStyle name="표준 328" xfId="1042" xr:uid="{00000000-0005-0000-0000-00002A0E0000}"/>
    <cellStyle name="표준 329" xfId="1043" xr:uid="{00000000-0005-0000-0000-00002B0E0000}"/>
    <cellStyle name="표준 33" xfId="1044" xr:uid="{00000000-0005-0000-0000-00002C0E0000}"/>
    <cellStyle name="표준 33 2" xfId="1045" xr:uid="{00000000-0005-0000-0000-00002D0E0000}"/>
    <cellStyle name="표준 33 3" xfId="1046" xr:uid="{00000000-0005-0000-0000-00002E0E0000}"/>
    <cellStyle name="표준 330" xfId="1047" xr:uid="{00000000-0005-0000-0000-00002F0E0000}"/>
    <cellStyle name="표준 331" xfId="1048" xr:uid="{00000000-0005-0000-0000-0000300E0000}"/>
    <cellStyle name="표준 332" xfId="1049" xr:uid="{00000000-0005-0000-0000-0000310E0000}"/>
    <cellStyle name="표준 333" xfId="1050" xr:uid="{00000000-0005-0000-0000-0000320E0000}"/>
    <cellStyle name="표준 334" xfId="1051" xr:uid="{00000000-0005-0000-0000-0000330E0000}"/>
    <cellStyle name="표준 335" xfId="1052" xr:uid="{00000000-0005-0000-0000-0000340E0000}"/>
    <cellStyle name="표준 336" xfId="1053" xr:uid="{00000000-0005-0000-0000-0000350E0000}"/>
    <cellStyle name="표준 337" xfId="1054" xr:uid="{00000000-0005-0000-0000-0000360E0000}"/>
    <cellStyle name="표준 338" xfId="1055" xr:uid="{00000000-0005-0000-0000-0000370E0000}"/>
    <cellStyle name="표준 339" xfId="1056" xr:uid="{00000000-0005-0000-0000-0000380E0000}"/>
    <cellStyle name="표준 34" xfId="1057" xr:uid="{00000000-0005-0000-0000-0000390E0000}"/>
    <cellStyle name="표준 34 2" xfId="1058" xr:uid="{00000000-0005-0000-0000-00003A0E0000}"/>
    <cellStyle name="표준 34 3" xfId="1059" xr:uid="{00000000-0005-0000-0000-00003B0E0000}"/>
    <cellStyle name="표준 34 4" xfId="3033" xr:uid="{00000000-0005-0000-0000-00003C0E0000}"/>
    <cellStyle name="표준 34 5" xfId="2811" xr:uid="{00000000-0005-0000-0000-00003D0E0000}"/>
    <cellStyle name="표준 340" xfId="1060" xr:uid="{00000000-0005-0000-0000-00003E0E0000}"/>
    <cellStyle name="표준 341" xfId="1061" xr:uid="{00000000-0005-0000-0000-00003F0E0000}"/>
    <cellStyle name="표준 342" xfId="1062" xr:uid="{00000000-0005-0000-0000-0000400E0000}"/>
    <cellStyle name="표준 343" xfId="1063" xr:uid="{00000000-0005-0000-0000-0000410E0000}"/>
    <cellStyle name="표준 344" xfId="1064" xr:uid="{00000000-0005-0000-0000-0000420E0000}"/>
    <cellStyle name="표준 345" xfId="1065" xr:uid="{00000000-0005-0000-0000-0000430E0000}"/>
    <cellStyle name="표준 346" xfId="1066" xr:uid="{00000000-0005-0000-0000-0000440E0000}"/>
    <cellStyle name="표준 347" xfId="1527" xr:uid="{00000000-0005-0000-0000-0000450E0000}"/>
    <cellStyle name="표준 348" xfId="1528" xr:uid="{00000000-0005-0000-0000-0000460E0000}"/>
    <cellStyle name="표준 348 2" xfId="2470" xr:uid="{00000000-0005-0000-0000-0000470E0000}"/>
    <cellStyle name="표준 349" xfId="1513" xr:uid="{00000000-0005-0000-0000-0000480E0000}"/>
    <cellStyle name="표준 349 2" xfId="2465" xr:uid="{00000000-0005-0000-0000-0000490E0000}"/>
    <cellStyle name="표준 349 2 2" xfId="3395" xr:uid="{00000000-0005-0000-0000-00004A0E0000}"/>
    <cellStyle name="표준 349 2 3" xfId="4189" xr:uid="{00000000-0005-0000-0000-00004B0E0000}"/>
    <cellStyle name="표준 349 2 4" xfId="4201" xr:uid="{00000000-0005-0000-0000-00004C0E0000}"/>
    <cellStyle name="표준 349 2 5" xfId="4239" xr:uid="{00000000-0005-0000-0000-00004D0E0000}"/>
    <cellStyle name="표준 349 3" xfId="2486" xr:uid="{00000000-0005-0000-0000-00004E0E0000}"/>
    <cellStyle name="표준 349 3 2" xfId="3411" xr:uid="{00000000-0005-0000-0000-00004F0E0000}"/>
    <cellStyle name="표준 349 3 3" xfId="4196" xr:uid="{00000000-0005-0000-0000-0000500E0000}"/>
    <cellStyle name="표준 349 3 4" xfId="4206" xr:uid="{00000000-0005-0000-0000-0000510E0000}"/>
    <cellStyle name="표준 349 3 5" xfId="4237" xr:uid="{00000000-0005-0000-0000-0000520E0000}"/>
    <cellStyle name="표준 349 4" xfId="3146" xr:uid="{00000000-0005-0000-0000-0000530E0000}"/>
    <cellStyle name="표준 349 5" xfId="4183" xr:uid="{00000000-0005-0000-0000-0000540E0000}"/>
    <cellStyle name="표준 349 6" xfId="4197" xr:uid="{00000000-0005-0000-0000-0000550E0000}"/>
    <cellStyle name="표준 349 7" xfId="4235" xr:uid="{00000000-0005-0000-0000-0000560E0000}"/>
    <cellStyle name="표준 35" xfId="1067" xr:uid="{00000000-0005-0000-0000-0000570E0000}"/>
    <cellStyle name="표준 35 2" xfId="1068" xr:uid="{00000000-0005-0000-0000-0000580E0000}"/>
    <cellStyle name="표준 35 3" xfId="1069" xr:uid="{00000000-0005-0000-0000-0000590E0000}"/>
    <cellStyle name="표준 350" xfId="1529" xr:uid="{00000000-0005-0000-0000-00005A0E0000}"/>
    <cellStyle name="표준 350 2" xfId="2471" xr:uid="{00000000-0005-0000-0000-00005B0E0000}"/>
    <cellStyle name="표준 351" xfId="2461" xr:uid="{00000000-0005-0000-0000-00005C0E0000}"/>
    <cellStyle name="표준 351 2" xfId="3392" xr:uid="{00000000-0005-0000-0000-00005D0E0000}"/>
    <cellStyle name="표준 351 3" xfId="4186" xr:uid="{00000000-0005-0000-0000-00005E0E0000}"/>
    <cellStyle name="표준 351 4" xfId="4198" xr:uid="{00000000-0005-0000-0000-00005F0E0000}"/>
    <cellStyle name="표준 352" xfId="2467" xr:uid="{00000000-0005-0000-0000-0000600E0000}"/>
    <cellStyle name="표준 352 2" xfId="3397" xr:uid="{00000000-0005-0000-0000-0000610E0000}"/>
    <cellStyle name="표준 352 3" xfId="4191" xr:uid="{00000000-0005-0000-0000-0000620E0000}"/>
    <cellStyle name="표준 352 4" xfId="4203" xr:uid="{00000000-0005-0000-0000-0000630E0000}"/>
    <cellStyle name="표준 353" xfId="2464" xr:uid="{00000000-0005-0000-0000-0000640E0000}"/>
    <cellStyle name="표준 353 2" xfId="3394" xr:uid="{00000000-0005-0000-0000-0000650E0000}"/>
    <cellStyle name="표준 353 3" xfId="4188" xr:uid="{00000000-0005-0000-0000-0000660E0000}"/>
    <cellStyle name="표준 353 4" xfId="4200" xr:uid="{00000000-0005-0000-0000-0000670E0000}"/>
    <cellStyle name="표준 354" xfId="2466" xr:uid="{00000000-0005-0000-0000-0000680E0000}"/>
    <cellStyle name="표준 354 2" xfId="3396" xr:uid="{00000000-0005-0000-0000-0000690E0000}"/>
    <cellStyle name="표준 354 3" xfId="4190" xr:uid="{00000000-0005-0000-0000-00006A0E0000}"/>
    <cellStyle name="표준 354 4" xfId="4202" xr:uid="{00000000-0005-0000-0000-00006B0E0000}"/>
    <cellStyle name="표준 355" xfId="2469" xr:uid="{00000000-0005-0000-0000-00006C0E0000}"/>
    <cellStyle name="표준 355 2" xfId="3399" xr:uid="{00000000-0005-0000-0000-00006D0E0000}"/>
    <cellStyle name="표준 355 3" xfId="4193" xr:uid="{00000000-0005-0000-0000-00006E0E0000}"/>
    <cellStyle name="표준 355 4" xfId="4205" xr:uid="{00000000-0005-0000-0000-00006F0E0000}"/>
    <cellStyle name="표준 356" xfId="2468" xr:uid="{00000000-0005-0000-0000-0000700E0000}"/>
    <cellStyle name="표준 356 2" xfId="3398" xr:uid="{00000000-0005-0000-0000-0000710E0000}"/>
    <cellStyle name="표준 356 3" xfId="4192" xr:uid="{00000000-0005-0000-0000-0000720E0000}"/>
    <cellStyle name="표준 356 4" xfId="4204" xr:uid="{00000000-0005-0000-0000-0000730E0000}"/>
    <cellStyle name="표준 357" xfId="2489" xr:uid="{00000000-0005-0000-0000-0000740E0000}"/>
    <cellStyle name="표준 358" xfId="3143" xr:uid="{00000000-0005-0000-0000-0000750E0000}"/>
    <cellStyle name="표준 359" xfId="3189" xr:uid="{00000000-0005-0000-0000-0000760E0000}"/>
    <cellStyle name="표준 36" xfId="1070" xr:uid="{00000000-0005-0000-0000-0000770E0000}"/>
    <cellStyle name="표준 36 2" xfId="1071" xr:uid="{00000000-0005-0000-0000-0000780E0000}"/>
    <cellStyle name="표준 36 2 2" xfId="3041" xr:uid="{00000000-0005-0000-0000-0000790E0000}"/>
    <cellStyle name="표준 36 2 3" xfId="2813" xr:uid="{00000000-0005-0000-0000-00007A0E0000}"/>
    <cellStyle name="표준 36 3" xfId="1072" xr:uid="{00000000-0005-0000-0000-00007B0E0000}"/>
    <cellStyle name="표준 36 4" xfId="3040" xr:uid="{00000000-0005-0000-0000-00007C0E0000}"/>
    <cellStyle name="표준 36 5" xfId="2812" xr:uid="{00000000-0005-0000-0000-00007D0E0000}"/>
    <cellStyle name="표준 360" xfId="3326" xr:uid="{00000000-0005-0000-0000-00007E0E0000}"/>
    <cellStyle name="표준 361" xfId="3587" xr:uid="{00000000-0005-0000-0000-00007F0E0000}"/>
    <cellStyle name="표준 362" xfId="3683" xr:uid="{00000000-0005-0000-0000-0000800E0000}"/>
    <cellStyle name="표준 363" xfId="3623" xr:uid="{00000000-0005-0000-0000-0000810E0000}"/>
    <cellStyle name="표준 364" xfId="3740" xr:uid="{00000000-0005-0000-0000-0000820E0000}"/>
    <cellStyle name="표준 365" xfId="3102" xr:uid="{00000000-0005-0000-0000-0000830E0000}"/>
    <cellStyle name="표준 366" xfId="2874" xr:uid="{00000000-0005-0000-0000-0000840E0000}"/>
    <cellStyle name="표준 367" xfId="3249" xr:uid="{00000000-0005-0000-0000-0000850E0000}"/>
    <cellStyle name="표준 368" xfId="3646" xr:uid="{00000000-0005-0000-0000-0000860E0000}"/>
    <cellStyle name="표준 369" xfId="3273" xr:uid="{00000000-0005-0000-0000-0000870E0000}"/>
    <cellStyle name="표준 37" xfId="1073" xr:uid="{00000000-0005-0000-0000-0000880E0000}"/>
    <cellStyle name="표준 37 2" xfId="1074" xr:uid="{00000000-0005-0000-0000-0000890E0000}"/>
    <cellStyle name="표준 37 3" xfId="1075" xr:uid="{00000000-0005-0000-0000-00008A0E0000}"/>
    <cellStyle name="표준 37 4" xfId="3042" xr:uid="{00000000-0005-0000-0000-00008B0E0000}"/>
    <cellStyle name="표준 37 5" xfId="2814" xr:uid="{00000000-0005-0000-0000-00008C0E0000}"/>
    <cellStyle name="표준 370" xfId="3794" xr:uid="{00000000-0005-0000-0000-00008D0E0000}"/>
    <cellStyle name="표준 371" xfId="3003" xr:uid="{00000000-0005-0000-0000-00008E0E0000}"/>
    <cellStyle name="표준 372" xfId="3719" xr:uid="{00000000-0005-0000-0000-00008F0E0000}"/>
    <cellStyle name="표준 373" xfId="3374" xr:uid="{00000000-0005-0000-0000-0000900E0000}"/>
    <cellStyle name="표준 374" xfId="3994" xr:uid="{00000000-0005-0000-0000-0000910E0000}"/>
    <cellStyle name="표준 375" xfId="2602" xr:uid="{00000000-0005-0000-0000-0000920E0000}"/>
    <cellStyle name="표준 376" xfId="4054" xr:uid="{00000000-0005-0000-0000-0000930E0000}"/>
    <cellStyle name="표준 377" xfId="3604" xr:uid="{00000000-0005-0000-0000-0000940E0000}"/>
    <cellStyle name="표준 378" xfId="4680" xr:uid="{DE787B20-E716-417E-9C65-6B8F26B0DF08}"/>
    <cellStyle name="표준 379" xfId="4208" xr:uid="{00000000-0005-0000-0000-0000950E0000}"/>
    <cellStyle name="표준 38" xfId="1076" xr:uid="{00000000-0005-0000-0000-0000960E0000}"/>
    <cellStyle name="표준 38 2" xfId="1077" xr:uid="{00000000-0005-0000-0000-0000970E0000}"/>
    <cellStyle name="표준 38 2 2" xfId="1078" xr:uid="{00000000-0005-0000-0000-0000980E0000}"/>
    <cellStyle name="표준 38 2 3" xfId="1079" xr:uid="{00000000-0005-0000-0000-0000990E0000}"/>
    <cellStyle name="표준 38 2 4" xfId="3045" xr:uid="{00000000-0005-0000-0000-00009A0E0000}"/>
    <cellStyle name="표준 38 2 5" xfId="2816" xr:uid="{00000000-0005-0000-0000-00009B0E0000}"/>
    <cellStyle name="표준 38 3" xfId="1080" xr:uid="{00000000-0005-0000-0000-00009C0E0000}"/>
    <cellStyle name="표준 38 3 2" xfId="1081" xr:uid="{00000000-0005-0000-0000-00009D0E0000}"/>
    <cellStyle name="표준 38 3 3" xfId="1082" xr:uid="{00000000-0005-0000-0000-00009E0E0000}"/>
    <cellStyle name="표준 38 4" xfId="1083" xr:uid="{00000000-0005-0000-0000-00009F0E0000}"/>
    <cellStyle name="표준 38 4 2" xfId="1084" xr:uid="{00000000-0005-0000-0000-0000A00E0000}"/>
    <cellStyle name="표준 38 4 3" xfId="1085" xr:uid="{00000000-0005-0000-0000-0000A10E0000}"/>
    <cellStyle name="표준 38 5" xfId="1086" xr:uid="{00000000-0005-0000-0000-0000A20E0000}"/>
    <cellStyle name="표준 38 6" xfId="1087" xr:uid="{00000000-0005-0000-0000-0000A30E0000}"/>
    <cellStyle name="표준 38 7" xfId="3044" xr:uid="{00000000-0005-0000-0000-0000A40E0000}"/>
    <cellStyle name="표준 38 8" xfId="2815" xr:uid="{00000000-0005-0000-0000-0000A50E0000}"/>
    <cellStyle name="표준 38_2008 상수도통계 취합자료(1008)" xfId="1088" xr:uid="{00000000-0005-0000-0000-0000A60E0000}"/>
    <cellStyle name="표준 380" xfId="4209" xr:uid="{00000000-0005-0000-0000-0000A70E0000}"/>
    <cellStyle name="표준 381" xfId="4212" xr:uid="{00000000-0005-0000-0000-0000A80E0000}"/>
    <cellStyle name="표준 382" xfId="4213" xr:uid="{00000000-0005-0000-0000-0000A90E0000}"/>
    <cellStyle name="표준 383" xfId="4214" xr:uid="{00000000-0005-0000-0000-0000AA0E0000}"/>
    <cellStyle name="표준 384" xfId="4211" xr:uid="{00000000-0005-0000-0000-0000AB0E0000}"/>
    <cellStyle name="표준 385" xfId="4210" xr:uid="{00000000-0005-0000-0000-0000AC0E0000}"/>
    <cellStyle name="표준 386" xfId="4215" xr:uid="{00000000-0005-0000-0000-0000AD0E0000}"/>
    <cellStyle name="표준 387" xfId="4218" xr:uid="{00000000-0005-0000-0000-0000AE0E0000}"/>
    <cellStyle name="표준 388" xfId="4217" xr:uid="{00000000-0005-0000-0000-0000AF0E0000}"/>
    <cellStyle name="표준 389" xfId="4216" xr:uid="{00000000-0005-0000-0000-0000B00E0000}"/>
    <cellStyle name="표준 39" xfId="1089" xr:uid="{00000000-0005-0000-0000-0000B10E0000}"/>
    <cellStyle name="표준 39 2" xfId="1090" xr:uid="{00000000-0005-0000-0000-0000B20E0000}"/>
    <cellStyle name="표준 39 2 2" xfId="1091" xr:uid="{00000000-0005-0000-0000-0000B30E0000}"/>
    <cellStyle name="표준 39 2 3" xfId="1092" xr:uid="{00000000-0005-0000-0000-0000B40E0000}"/>
    <cellStyle name="표준 39 3" xfId="1093" xr:uid="{00000000-0005-0000-0000-0000B50E0000}"/>
    <cellStyle name="표준 39 3 2" xfId="1094" xr:uid="{00000000-0005-0000-0000-0000B60E0000}"/>
    <cellStyle name="표준 39 3 3" xfId="1095" xr:uid="{00000000-0005-0000-0000-0000B70E0000}"/>
    <cellStyle name="표준 39 4" xfId="1096" xr:uid="{00000000-0005-0000-0000-0000B80E0000}"/>
    <cellStyle name="표준 39 4 2" xfId="1097" xr:uid="{00000000-0005-0000-0000-0000B90E0000}"/>
    <cellStyle name="표준 39 4 3" xfId="1098" xr:uid="{00000000-0005-0000-0000-0000BA0E0000}"/>
    <cellStyle name="표준 39 5" xfId="1099" xr:uid="{00000000-0005-0000-0000-0000BB0E0000}"/>
    <cellStyle name="표준 39 6" xfId="1100" xr:uid="{00000000-0005-0000-0000-0000BC0E0000}"/>
    <cellStyle name="표준 39 7" xfId="3048" xr:uid="{00000000-0005-0000-0000-0000BD0E0000}"/>
    <cellStyle name="표준 39 8" xfId="2817" xr:uid="{00000000-0005-0000-0000-0000BE0E0000}"/>
    <cellStyle name="표준 39_2008 상수도통계 취합자료(1008)" xfId="1101" xr:uid="{00000000-0005-0000-0000-0000BF0E0000}"/>
    <cellStyle name="표준 390" xfId="4219" xr:uid="{00000000-0005-0000-0000-0000C00E0000}"/>
    <cellStyle name="표준 391" xfId="4220" xr:uid="{00000000-0005-0000-0000-0000C10E0000}"/>
    <cellStyle name="표준 392" xfId="4221" xr:uid="{00000000-0005-0000-0000-0000C20E0000}"/>
    <cellStyle name="표준 393" xfId="4222" xr:uid="{00000000-0005-0000-0000-0000C30E0000}"/>
    <cellStyle name="표준 394" xfId="4223" xr:uid="{00000000-0005-0000-0000-0000C40E0000}"/>
    <cellStyle name="표준 395" xfId="4224" xr:uid="{00000000-0005-0000-0000-0000C50E0000}"/>
    <cellStyle name="표준 396" xfId="4225" xr:uid="{00000000-0005-0000-0000-0000C60E0000}"/>
    <cellStyle name="표준 397" xfId="4226" xr:uid="{00000000-0005-0000-0000-0000C70E0000}"/>
    <cellStyle name="표준 398" xfId="4227" xr:uid="{00000000-0005-0000-0000-0000C80E0000}"/>
    <cellStyle name="표준 399" xfId="4207" xr:uid="{00000000-0005-0000-0000-0000C90E0000}"/>
    <cellStyle name="표준 4" xfId="364" xr:uid="{00000000-0005-0000-0000-0000CA0E0000}"/>
    <cellStyle name="표준 4 10" xfId="2066" xr:uid="{00000000-0005-0000-0000-0000CB0E0000}"/>
    <cellStyle name="표준 4 100" xfId="2067" xr:uid="{00000000-0005-0000-0000-0000CC0E0000}"/>
    <cellStyle name="표준 4 101" xfId="2068" xr:uid="{00000000-0005-0000-0000-0000CD0E0000}"/>
    <cellStyle name="표준 4 102" xfId="2069" xr:uid="{00000000-0005-0000-0000-0000CE0E0000}"/>
    <cellStyle name="표준 4 103" xfId="2906" xr:uid="{00000000-0005-0000-0000-0000CF0E0000}"/>
    <cellStyle name="표준 4 103 2" xfId="4617" xr:uid="{00000000-0005-0000-0000-0000D00E0000}"/>
    <cellStyle name="표준 4 104" xfId="3470" xr:uid="{00000000-0005-0000-0000-0000D10E0000}"/>
    <cellStyle name="표준 4 105" xfId="2575" xr:uid="{00000000-0005-0000-0000-0000D20E0000}"/>
    <cellStyle name="표준 4 11" xfId="2070" xr:uid="{00000000-0005-0000-0000-0000D30E0000}"/>
    <cellStyle name="표준 4 12" xfId="2071" xr:uid="{00000000-0005-0000-0000-0000D40E0000}"/>
    <cellStyle name="표준 4 13" xfId="2072" xr:uid="{00000000-0005-0000-0000-0000D50E0000}"/>
    <cellStyle name="표준 4 14" xfId="2073" xr:uid="{00000000-0005-0000-0000-0000D60E0000}"/>
    <cellStyle name="표준 4 15" xfId="2074" xr:uid="{00000000-0005-0000-0000-0000D70E0000}"/>
    <cellStyle name="표준 4 16" xfId="2075" xr:uid="{00000000-0005-0000-0000-0000D80E0000}"/>
    <cellStyle name="표준 4 17" xfId="2076" xr:uid="{00000000-0005-0000-0000-0000D90E0000}"/>
    <cellStyle name="표준 4 18" xfId="2077" xr:uid="{00000000-0005-0000-0000-0000DA0E0000}"/>
    <cellStyle name="표준 4 19" xfId="2078" xr:uid="{00000000-0005-0000-0000-0000DB0E0000}"/>
    <cellStyle name="표준 4 2" xfId="1103" xr:uid="{00000000-0005-0000-0000-0000DC0E0000}"/>
    <cellStyle name="표준 4 2 2" xfId="2953" xr:uid="{00000000-0005-0000-0000-0000DD0E0000}"/>
    <cellStyle name="표준 4 2 2 2" xfId="4619" xr:uid="{00000000-0005-0000-0000-0000DE0E0000}"/>
    <cellStyle name="표준 4 2 2 3" xfId="4618" xr:uid="{00000000-0005-0000-0000-0000DF0E0000}"/>
    <cellStyle name="표준 4 20" xfId="2079" xr:uid="{00000000-0005-0000-0000-0000E00E0000}"/>
    <cellStyle name="표준 4 21" xfId="2080" xr:uid="{00000000-0005-0000-0000-0000E10E0000}"/>
    <cellStyle name="표준 4 22" xfId="2081" xr:uid="{00000000-0005-0000-0000-0000E20E0000}"/>
    <cellStyle name="표준 4 23" xfId="2082" xr:uid="{00000000-0005-0000-0000-0000E30E0000}"/>
    <cellStyle name="표준 4 24" xfId="2083" xr:uid="{00000000-0005-0000-0000-0000E40E0000}"/>
    <cellStyle name="표준 4 25" xfId="2084" xr:uid="{00000000-0005-0000-0000-0000E50E0000}"/>
    <cellStyle name="표준 4 26" xfId="2085" xr:uid="{00000000-0005-0000-0000-0000E60E0000}"/>
    <cellStyle name="표준 4 27" xfId="2086" xr:uid="{00000000-0005-0000-0000-0000E70E0000}"/>
    <cellStyle name="표준 4 28" xfId="2087" xr:uid="{00000000-0005-0000-0000-0000E80E0000}"/>
    <cellStyle name="표준 4 29" xfId="2088" xr:uid="{00000000-0005-0000-0000-0000E90E0000}"/>
    <cellStyle name="표준 4 3" xfId="1104" xr:uid="{00000000-0005-0000-0000-0000EA0E0000}"/>
    <cellStyle name="표준 4 3 2" xfId="4620" xr:uid="{00000000-0005-0000-0000-0000EB0E0000}"/>
    <cellStyle name="표준 4 3 3" xfId="4621" xr:uid="{00000000-0005-0000-0000-0000EC0E0000}"/>
    <cellStyle name="표준 4 30" xfId="2089" xr:uid="{00000000-0005-0000-0000-0000ED0E0000}"/>
    <cellStyle name="표준 4 31" xfId="2090" xr:uid="{00000000-0005-0000-0000-0000EE0E0000}"/>
    <cellStyle name="표준 4 32" xfId="2091" xr:uid="{00000000-0005-0000-0000-0000EF0E0000}"/>
    <cellStyle name="표준 4 33" xfId="2092" xr:uid="{00000000-0005-0000-0000-0000F00E0000}"/>
    <cellStyle name="표준 4 34" xfId="2093" xr:uid="{00000000-0005-0000-0000-0000F10E0000}"/>
    <cellStyle name="표준 4 35" xfId="2094" xr:uid="{00000000-0005-0000-0000-0000F20E0000}"/>
    <cellStyle name="표준 4 36" xfId="2095" xr:uid="{00000000-0005-0000-0000-0000F30E0000}"/>
    <cellStyle name="표준 4 37" xfId="2096" xr:uid="{00000000-0005-0000-0000-0000F40E0000}"/>
    <cellStyle name="표준 4 38" xfId="2097" xr:uid="{00000000-0005-0000-0000-0000F50E0000}"/>
    <cellStyle name="표준 4 39" xfId="2098" xr:uid="{00000000-0005-0000-0000-0000F60E0000}"/>
    <cellStyle name="표준 4 4" xfId="1102" xr:uid="{00000000-0005-0000-0000-0000F70E0000}"/>
    <cellStyle name="표준 4 4 2" xfId="4622" xr:uid="{00000000-0005-0000-0000-0000F80E0000}"/>
    <cellStyle name="표준 4 40" xfId="2099" xr:uid="{00000000-0005-0000-0000-0000F90E0000}"/>
    <cellStyle name="표준 4 41" xfId="2100" xr:uid="{00000000-0005-0000-0000-0000FA0E0000}"/>
    <cellStyle name="표준 4 42" xfId="2101" xr:uid="{00000000-0005-0000-0000-0000FB0E0000}"/>
    <cellStyle name="표준 4 43" xfId="2102" xr:uid="{00000000-0005-0000-0000-0000FC0E0000}"/>
    <cellStyle name="표준 4 44" xfId="2103" xr:uid="{00000000-0005-0000-0000-0000FD0E0000}"/>
    <cellStyle name="표준 4 45" xfId="2104" xr:uid="{00000000-0005-0000-0000-0000FE0E0000}"/>
    <cellStyle name="표준 4 46" xfId="2105" xr:uid="{00000000-0005-0000-0000-0000FF0E0000}"/>
    <cellStyle name="표준 4 47" xfId="2106" xr:uid="{00000000-0005-0000-0000-0000000F0000}"/>
    <cellStyle name="표준 4 48" xfId="2107" xr:uid="{00000000-0005-0000-0000-0000010F0000}"/>
    <cellStyle name="표준 4 49" xfId="2108" xr:uid="{00000000-0005-0000-0000-0000020F0000}"/>
    <cellStyle name="표준 4 5" xfId="2109" xr:uid="{00000000-0005-0000-0000-0000030F0000}"/>
    <cellStyle name="표준 4 50" xfId="2110" xr:uid="{00000000-0005-0000-0000-0000040F0000}"/>
    <cellStyle name="표준 4 51" xfId="2111" xr:uid="{00000000-0005-0000-0000-0000050F0000}"/>
    <cellStyle name="표준 4 52" xfId="2112" xr:uid="{00000000-0005-0000-0000-0000060F0000}"/>
    <cellStyle name="표준 4 53" xfId="2113" xr:uid="{00000000-0005-0000-0000-0000070F0000}"/>
    <cellStyle name="표준 4 54" xfId="2114" xr:uid="{00000000-0005-0000-0000-0000080F0000}"/>
    <cellStyle name="표준 4 55" xfId="2115" xr:uid="{00000000-0005-0000-0000-0000090F0000}"/>
    <cellStyle name="표준 4 56" xfId="2116" xr:uid="{00000000-0005-0000-0000-00000A0F0000}"/>
    <cellStyle name="표준 4 57" xfId="2117" xr:uid="{00000000-0005-0000-0000-00000B0F0000}"/>
    <cellStyle name="표준 4 58" xfId="2118" xr:uid="{00000000-0005-0000-0000-00000C0F0000}"/>
    <cellStyle name="표준 4 59" xfId="2119" xr:uid="{00000000-0005-0000-0000-00000D0F0000}"/>
    <cellStyle name="표준 4 6" xfId="2120" xr:uid="{00000000-0005-0000-0000-00000E0F0000}"/>
    <cellStyle name="표준 4 6 2" xfId="4623" xr:uid="{00000000-0005-0000-0000-00000F0F0000}"/>
    <cellStyle name="표준 4 60" xfId="2121" xr:uid="{00000000-0005-0000-0000-0000100F0000}"/>
    <cellStyle name="표준 4 61" xfId="2122" xr:uid="{00000000-0005-0000-0000-0000110F0000}"/>
    <cellStyle name="표준 4 62" xfId="2123" xr:uid="{00000000-0005-0000-0000-0000120F0000}"/>
    <cellStyle name="표준 4 63" xfId="2124" xr:uid="{00000000-0005-0000-0000-0000130F0000}"/>
    <cellStyle name="표준 4 64" xfId="2125" xr:uid="{00000000-0005-0000-0000-0000140F0000}"/>
    <cellStyle name="표준 4 65" xfId="2126" xr:uid="{00000000-0005-0000-0000-0000150F0000}"/>
    <cellStyle name="표준 4 66" xfId="2127" xr:uid="{00000000-0005-0000-0000-0000160F0000}"/>
    <cellStyle name="표준 4 67" xfId="2128" xr:uid="{00000000-0005-0000-0000-0000170F0000}"/>
    <cellStyle name="표준 4 68" xfId="2129" xr:uid="{00000000-0005-0000-0000-0000180F0000}"/>
    <cellStyle name="표준 4 69" xfId="2130" xr:uid="{00000000-0005-0000-0000-0000190F0000}"/>
    <cellStyle name="표준 4 7" xfId="2131" xr:uid="{00000000-0005-0000-0000-00001A0F0000}"/>
    <cellStyle name="표준 4 70" xfId="2132" xr:uid="{00000000-0005-0000-0000-00001B0F0000}"/>
    <cellStyle name="표준 4 71" xfId="2133" xr:uid="{00000000-0005-0000-0000-00001C0F0000}"/>
    <cellStyle name="표준 4 72" xfId="2134" xr:uid="{00000000-0005-0000-0000-00001D0F0000}"/>
    <cellStyle name="표준 4 73" xfId="2135" xr:uid="{00000000-0005-0000-0000-00001E0F0000}"/>
    <cellStyle name="표준 4 74" xfId="2136" xr:uid="{00000000-0005-0000-0000-00001F0F0000}"/>
    <cellStyle name="표준 4 75" xfId="2137" xr:uid="{00000000-0005-0000-0000-0000200F0000}"/>
    <cellStyle name="표준 4 76" xfId="2138" xr:uid="{00000000-0005-0000-0000-0000210F0000}"/>
    <cellStyle name="표준 4 77" xfId="2139" xr:uid="{00000000-0005-0000-0000-0000220F0000}"/>
    <cellStyle name="표준 4 78" xfId="2140" xr:uid="{00000000-0005-0000-0000-0000230F0000}"/>
    <cellStyle name="표준 4 79" xfId="2141" xr:uid="{00000000-0005-0000-0000-0000240F0000}"/>
    <cellStyle name="표준 4 8" xfId="2142" xr:uid="{00000000-0005-0000-0000-0000250F0000}"/>
    <cellStyle name="표준 4 80" xfId="2143" xr:uid="{00000000-0005-0000-0000-0000260F0000}"/>
    <cellStyle name="표준 4 81" xfId="2144" xr:uid="{00000000-0005-0000-0000-0000270F0000}"/>
    <cellStyle name="표준 4 82" xfId="2145" xr:uid="{00000000-0005-0000-0000-0000280F0000}"/>
    <cellStyle name="표준 4 83" xfId="2146" xr:uid="{00000000-0005-0000-0000-0000290F0000}"/>
    <cellStyle name="표준 4 84" xfId="2147" xr:uid="{00000000-0005-0000-0000-00002A0F0000}"/>
    <cellStyle name="표준 4 85" xfId="2148" xr:uid="{00000000-0005-0000-0000-00002B0F0000}"/>
    <cellStyle name="표준 4 86" xfId="2149" xr:uid="{00000000-0005-0000-0000-00002C0F0000}"/>
    <cellStyle name="표준 4 87" xfId="2150" xr:uid="{00000000-0005-0000-0000-00002D0F0000}"/>
    <cellStyle name="표준 4 88" xfId="2151" xr:uid="{00000000-0005-0000-0000-00002E0F0000}"/>
    <cellStyle name="표준 4 89" xfId="2152" xr:uid="{00000000-0005-0000-0000-00002F0F0000}"/>
    <cellStyle name="표준 4 9" xfId="2153" xr:uid="{00000000-0005-0000-0000-0000300F0000}"/>
    <cellStyle name="표준 4 90" xfId="2154" xr:uid="{00000000-0005-0000-0000-0000310F0000}"/>
    <cellStyle name="표준 4 91" xfId="2155" xr:uid="{00000000-0005-0000-0000-0000320F0000}"/>
    <cellStyle name="표준 4 92" xfId="2156" xr:uid="{00000000-0005-0000-0000-0000330F0000}"/>
    <cellStyle name="표준 4 93" xfId="2157" xr:uid="{00000000-0005-0000-0000-0000340F0000}"/>
    <cellStyle name="표준 4 94" xfId="2158" xr:uid="{00000000-0005-0000-0000-0000350F0000}"/>
    <cellStyle name="표준 4 95" xfId="2159" xr:uid="{00000000-0005-0000-0000-0000360F0000}"/>
    <cellStyle name="표준 4 96" xfId="2160" xr:uid="{00000000-0005-0000-0000-0000370F0000}"/>
    <cellStyle name="표준 4 97" xfId="2161" xr:uid="{00000000-0005-0000-0000-0000380F0000}"/>
    <cellStyle name="표준 4 98" xfId="2162" xr:uid="{00000000-0005-0000-0000-0000390F0000}"/>
    <cellStyle name="표준 4 99" xfId="2163" xr:uid="{00000000-0005-0000-0000-00003A0F0000}"/>
    <cellStyle name="표준 40" xfId="1105" xr:uid="{00000000-0005-0000-0000-00003B0F0000}"/>
    <cellStyle name="표준 40 2" xfId="1106" xr:uid="{00000000-0005-0000-0000-00003C0F0000}"/>
    <cellStyle name="표준 40 2 2" xfId="1107" xr:uid="{00000000-0005-0000-0000-00003D0F0000}"/>
    <cellStyle name="표준 40 2 3" xfId="1108" xr:uid="{00000000-0005-0000-0000-00003E0F0000}"/>
    <cellStyle name="표준 40 3" xfId="1109" xr:uid="{00000000-0005-0000-0000-00003F0F0000}"/>
    <cellStyle name="표준 40 3 2" xfId="1110" xr:uid="{00000000-0005-0000-0000-0000400F0000}"/>
    <cellStyle name="표준 40 3 3" xfId="1111" xr:uid="{00000000-0005-0000-0000-0000410F0000}"/>
    <cellStyle name="표준 40 4" xfId="1112" xr:uid="{00000000-0005-0000-0000-0000420F0000}"/>
    <cellStyle name="표준 40 4 2" xfId="1113" xr:uid="{00000000-0005-0000-0000-0000430F0000}"/>
    <cellStyle name="표준 40 4 3" xfId="1114" xr:uid="{00000000-0005-0000-0000-0000440F0000}"/>
    <cellStyle name="표준 40 5" xfId="1115" xr:uid="{00000000-0005-0000-0000-0000450F0000}"/>
    <cellStyle name="표준 40 6" xfId="1116" xr:uid="{00000000-0005-0000-0000-0000460F0000}"/>
    <cellStyle name="표준 40_2008 상수도통계 취합자료(1008)" xfId="1117" xr:uid="{00000000-0005-0000-0000-0000470F0000}"/>
    <cellStyle name="표준 41" xfId="1118" xr:uid="{00000000-0005-0000-0000-0000480F0000}"/>
    <cellStyle name="표준 41 2" xfId="1119" xr:uid="{00000000-0005-0000-0000-0000490F0000}"/>
    <cellStyle name="표준 41 2 2" xfId="1120" xr:uid="{00000000-0005-0000-0000-00004A0F0000}"/>
    <cellStyle name="표준 41 2 3" xfId="1121" xr:uid="{00000000-0005-0000-0000-00004B0F0000}"/>
    <cellStyle name="표준 41 3" xfId="1122" xr:uid="{00000000-0005-0000-0000-00004C0F0000}"/>
    <cellStyle name="표준 41 3 2" xfId="1123" xr:uid="{00000000-0005-0000-0000-00004D0F0000}"/>
    <cellStyle name="표준 41 3 3" xfId="1124" xr:uid="{00000000-0005-0000-0000-00004E0F0000}"/>
    <cellStyle name="표준 41 4" xfId="1125" xr:uid="{00000000-0005-0000-0000-00004F0F0000}"/>
    <cellStyle name="표준 41 4 2" xfId="1126" xr:uid="{00000000-0005-0000-0000-0000500F0000}"/>
    <cellStyle name="표준 41 4 3" xfId="1127" xr:uid="{00000000-0005-0000-0000-0000510F0000}"/>
    <cellStyle name="표준 41 5" xfId="1128" xr:uid="{00000000-0005-0000-0000-0000520F0000}"/>
    <cellStyle name="표준 41 6" xfId="1129" xr:uid="{00000000-0005-0000-0000-0000530F0000}"/>
    <cellStyle name="표준 41_2008 상수도통계 취합자료(1008)" xfId="1130" xr:uid="{00000000-0005-0000-0000-0000540F0000}"/>
    <cellStyle name="표준 42" xfId="1131" xr:uid="{00000000-0005-0000-0000-0000550F0000}"/>
    <cellStyle name="표준 42 2" xfId="1132" xr:uid="{00000000-0005-0000-0000-0000560F0000}"/>
    <cellStyle name="표준 42 2 2" xfId="1133" xr:uid="{00000000-0005-0000-0000-0000570F0000}"/>
    <cellStyle name="표준 42 2 3" xfId="1134" xr:uid="{00000000-0005-0000-0000-0000580F0000}"/>
    <cellStyle name="표준 42 3" xfId="1135" xr:uid="{00000000-0005-0000-0000-0000590F0000}"/>
    <cellStyle name="표준 42 3 2" xfId="1136" xr:uid="{00000000-0005-0000-0000-00005A0F0000}"/>
    <cellStyle name="표준 42 3 3" xfId="1137" xr:uid="{00000000-0005-0000-0000-00005B0F0000}"/>
    <cellStyle name="표준 42 4" xfId="1138" xr:uid="{00000000-0005-0000-0000-00005C0F0000}"/>
    <cellStyle name="표준 42 4 2" xfId="1139" xr:uid="{00000000-0005-0000-0000-00005D0F0000}"/>
    <cellStyle name="표준 42 4 3" xfId="1140" xr:uid="{00000000-0005-0000-0000-00005E0F0000}"/>
    <cellStyle name="표준 42 5" xfId="1141" xr:uid="{00000000-0005-0000-0000-00005F0F0000}"/>
    <cellStyle name="표준 42 6" xfId="1142" xr:uid="{00000000-0005-0000-0000-0000600F0000}"/>
    <cellStyle name="표준 42_2008 상수도통계 취합자료(1008)" xfId="1143" xr:uid="{00000000-0005-0000-0000-0000610F0000}"/>
    <cellStyle name="표준 43" xfId="1144" xr:uid="{00000000-0005-0000-0000-0000620F0000}"/>
    <cellStyle name="표준 43 2" xfId="1145" xr:uid="{00000000-0005-0000-0000-0000630F0000}"/>
    <cellStyle name="표준 43 3" xfId="1146" xr:uid="{00000000-0005-0000-0000-0000640F0000}"/>
    <cellStyle name="표준 44" xfId="1147" xr:uid="{00000000-0005-0000-0000-0000650F0000}"/>
    <cellStyle name="표준 44 2" xfId="1148" xr:uid="{00000000-0005-0000-0000-0000660F0000}"/>
    <cellStyle name="표준 44 2 2" xfId="1149" xr:uid="{00000000-0005-0000-0000-0000670F0000}"/>
    <cellStyle name="표준 44 2 3" xfId="1150" xr:uid="{00000000-0005-0000-0000-0000680F0000}"/>
    <cellStyle name="표준 44 3" xfId="1151" xr:uid="{00000000-0005-0000-0000-0000690F0000}"/>
    <cellStyle name="표준 44 3 2" xfId="1152" xr:uid="{00000000-0005-0000-0000-00006A0F0000}"/>
    <cellStyle name="표준 44 3 3" xfId="1153" xr:uid="{00000000-0005-0000-0000-00006B0F0000}"/>
    <cellStyle name="표준 44 4" xfId="1154" xr:uid="{00000000-0005-0000-0000-00006C0F0000}"/>
    <cellStyle name="표준 44 4 2" xfId="1155" xr:uid="{00000000-0005-0000-0000-00006D0F0000}"/>
    <cellStyle name="표준 44 4 3" xfId="1156" xr:uid="{00000000-0005-0000-0000-00006E0F0000}"/>
    <cellStyle name="표준 44 5" xfId="1157" xr:uid="{00000000-0005-0000-0000-00006F0F0000}"/>
    <cellStyle name="표준 44 6" xfId="1158" xr:uid="{00000000-0005-0000-0000-0000700F0000}"/>
    <cellStyle name="표준 44_2008 상수도통계 취합자료(1008)" xfId="1159" xr:uid="{00000000-0005-0000-0000-0000710F0000}"/>
    <cellStyle name="표준 45" xfId="1160" xr:uid="{00000000-0005-0000-0000-0000720F0000}"/>
    <cellStyle name="표준 45 2" xfId="1161" xr:uid="{00000000-0005-0000-0000-0000730F0000}"/>
    <cellStyle name="표준 45 2 2" xfId="1162" xr:uid="{00000000-0005-0000-0000-0000740F0000}"/>
    <cellStyle name="표준 45 2 3" xfId="1163" xr:uid="{00000000-0005-0000-0000-0000750F0000}"/>
    <cellStyle name="표준 45 3" xfId="1164" xr:uid="{00000000-0005-0000-0000-0000760F0000}"/>
    <cellStyle name="표준 45 3 2" xfId="1165" xr:uid="{00000000-0005-0000-0000-0000770F0000}"/>
    <cellStyle name="표준 45 3 3" xfId="1166" xr:uid="{00000000-0005-0000-0000-0000780F0000}"/>
    <cellStyle name="표준 45 4" xfId="1167" xr:uid="{00000000-0005-0000-0000-0000790F0000}"/>
    <cellStyle name="표준 45 4 2" xfId="1168" xr:uid="{00000000-0005-0000-0000-00007A0F0000}"/>
    <cellStyle name="표준 45 4 3" xfId="1169" xr:uid="{00000000-0005-0000-0000-00007B0F0000}"/>
    <cellStyle name="표준 45 5" xfId="1170" xr:uid="{00000000-0005-0000-0000-00007C0F0000}"/>
    <cellStyle name="표준 45 6" xfId="1171" xr:uid="{00000000-0005-0000-0000-00007D0F0000}"/>
    <cellStyle name="표준 45_2008 상수도통계 취합자료(1008)" xfId="1172" xr:uid="{00000000-0005-0000-0000-00007E0F0000}"/>
    <cellStyle name="표준 46" xfId="1173" xr:uid="{00000000-0005-0000-0000-00007F0F0000}"/>
    <cellStyle name="표준 46 2" xfId="1174" xr:uid="{00000000-0005-0000-0000-0000800F0000}"/>
    <cellStyle name="표준 46 2 2" xfId="1175" xr:uid="{00000000-0005-0000-0000-0000810F0000}"/>
    <cellStyle name="표준 46 2 3" xfId="1176" xr:uid="{00000000-0005-0000-0000-0000820F0000}"/>
    <cellStyle name="표준 46 3" xfId="1177" xr:uid="{00000000-0005-0000-0000-0000830F0000}"/>
    <cellStyle name="표준 46 3 2" xfId="1178" xr:uid="{00000000-0005-0000-0000-0000840F0000}"/>
    <cellStyle name="표준 46 3 3" xfId="1179" xr:uid="{00000000-0005-0000-0000-0000850F0000}"/>
    <cellStyle name="표준 46 4" xfId="1180" xr:uid="{00000000-0005-0000-0000-0000860F0000}"/>
    <cellStyle name="표준 46 4 2" xfId="1181" xr:uid="{00000000-0005-0000-0000-0000870F0000}"/>
    <cellStyle name="표준 46 4 3" xfId="1182" xr:uid="{00000000-0005-0000-0000-0000880F0000}"/>
    <cellStyle name="표준 46 5" xfId="1183" xr:uid="{00000000-0005-0000-0000-0000890F0000}"/>
    <cellStyle name="표준 46 6" xfId="1184" xr:uid="{00000000-0005-0000-0000-00008A0F0000}"/>
    <cellStyle name="표준 46_2008 상수도통계 취합자료(1008)" xfId="1185" xr:uid="{00000000-0005-0000-0000-00008B0F0000}"/>
    <cellStyle name="표준 47" xfId="1186" xr:uid="{00000000-0005-0000-0000-00008C0F0000}"/>
    <cellStyle name="표준 47 2" xfId="1187" xr:uid="{00000000-0005-0000-0000-00008D0F0000}"/>
    <cellStyle name="표준 47 2 2" xfId="1188" xr:uid="{00000000-0005-0000-0000-00008E0F0000}"/>
    <cellStyle name="표준 47 2 3" xfId="1189" xr:uid="{00000000-0005-0000-0000-00008F0F0000}"/>
    <cellStyle name="표준 47 3" xfId="1190" xr:uid="{00000000-0005-0000-0000-0000900F0000}"/>
    <cellStyle name="표준 47 3 2" xfId="1191" xr:uid="{00000000-0005-0000-0000-0000910F0000}"/>
    <cellStyle name="표준 47 3 3" xfId="1192" xr:uid="{00000000-0005-0000-0000-0000920F0000}"/>
    <cellStyle name="표준 47 4" xfId="1193" xr:uid="{00000000-0005-0000-0000-0000930F0000}"/>
    <cellStyle name="표준 47 4 2" xfId="1194" xr:uid="{00000000-0005-0000-0000-0000940F0000}"/>
    <cellStyle name="표준 47 4 3" xfId="1195" xr:uid="{00000000-0005-0000-0000-0000950F0000}"/>
    <cellStyle name="표준 47 5" xfId="1196" xr:uid="{00000000-0005-0000-0000-0000960F0000}"/>
    <cellStyle name="표준 47 6" xfId="1197" xr:uid="{00000000-0005-0000-0000-0000970F0000}"/>
    <cellStyle name="표준 47_2008 상수도통계 취합자료(1008)" xfId="1198" xr:uid="{00000000-0005-0000-0000-0000980F0000}"/>
    <cellStyle name="표준 48" xfId="1199" xr:uid="{00000000-0005-0000-0000-0000990F0000}"/>
    <cellStyle name="표준 48 2" xfId="1200" xr:uid="{00000000-0005-0000-0000-00009A0F0000}"/>
    <cellStyle name="표준 48 2 2" xfId="1201" xr:uid="{00000000-0005-0000-0000-00009B0F0000}"/>
    <cellStyle name="표준 48 2 3" xfId="1202" xr:uid="{00000000-0005-0000-0000-00009C0F0000}"/>
    <cellStyle name="표준 48 3" xfId="1203" xr:uid="{00000000-0005-0000-0000-00009D0F0000}"/>
    <cellStyle name="표준 48 3 2" xfId="1204" xr:uid="{00000000-0005-0000-0000-00009E0F0000}"/>
    <cellStyle name="표준 48 3 3" xfId="1205" xr:uid="{00000000-0005-0000-0000-00009F0F0000}"/>
    <cellStyle name="표준 48 4" xfId="1206" xr:uid="{00000000-0005-0000-0000-0000A00F0000}"/>
    <cellStyle name="표준 48 4 2" xfId="1207" xr:uid="{00000000-0005-0000-0000-0000A10F0000}"/>
    <cellStyle name="표준 48 4 3" xfId="1208" xr:uid="{00000000-0005-0000-0000-0000A20F0000}"/>
    <cellStyle name="표준 48 5" xfId="1209" xr:uid="{00000000-0005-0000-0000-0000A30F0000}"/>
    <cellStyle name="표준 48 6" xfId="1210" xr:uid="{00000000-0005-0000-0000-0000A40F0000}"/>
    <cellStyle name="표준 48 7" xfId="4236" xr:uid="{00000000-0005-0000-0000-0000A50F0000}"/>
    <cellStyle name="표준 48_2008 상수도통계 취합자료(1008)" xfId="1211" xr:uid="{00000000-0005-0000-0000-0000A60F0000}"/>
    <cellStyle name="표준 49" xfId="1212" xr:uid="{00000000-0005-0000-0000-0000A70F0000}"/>
    <cellStyle name="표준 49 2" xfId="1213" xr:uid="{00000000-0005-0000-0000-0000A80F0000}"/>
    <cellStyle name="표준 49 2 2" xfId="1214" xr:uid="{00000000-0005-0000-0000-0000A90F0000}"/>
    <cellStyle name="표준 49 2 3" xfId="1215" xr:uid="{00000000-0005-0000-0000-0000AA0F0000}"/>
    <cellStyle name="표준 49 3" xfId="1216" xr:uid="{00000000-0005-0000-0000-0000AB0F0000}"/>
    <cellStyle name="표준 49 3 2" xfId="1217" xr:uid="{00000000-0005-0000-0000-0000AC0F0000}"/>
    <cellStyle name="표준 49 3 3" xfId="1218" xr:uid="{00000000-0005-0000-0000-0000AD0F0000}"/>
    <cellStyle name="표준 49 4" xfId="1219" xr:uid="{00000000-0005-0000-0000-0000AE0F0000}"/>
    <cellStyle name="표준 49 4 2" xfId="1220" xr:uid="{00000000-0005-0000-0000-0000AF0F0000}"/>
    <cellStyle name="표준 49 4 3" xfId="1221" xr:uid="{00000000-0005-0000-0000-0000B00F0000}"/>
    <cellStyle name="표준 49 5" xfId="1222" xr:uid="{00000000-0005-0000-0000-0000B10F0000}"/>
    <cellStyle name="표준 49 6" xfId="1223" xr:uid="{00000000-0005-0000-0000-0000B20F0000}"/>
    <cellStyle name="표준 49_2008 상수도통계 취합자료(1008)" xfId="1224" xr:uid="{00000000-0005-0000-0000-0000B30F0000}"/>
    <cellStyle name="표준 5" xfId="369" xr:uid="{00000000-0005-0000-0000-0000B40F0000}"/>
    <cellStyle name="표준 5 10" xfId="2164" xr:uid="{00000000-0005-0000-0000-0000B50F0000}"/>
    <cellStyle name="표준 5 100" xfId="2165" xr:uid="{00000000-0005-0000-0000-0000B60F0000}"/>
    <cellStyle name="표준 5 101" xfId="2166" xr:uid="{00000000-0005-0000-0000-0000B70F0000}"/>
    <cellStyle name="표준 5 102" xfId="2167" xr:uid="{00000000-0005-0000-0000-0000B80F0000}"/>
    <cellStyle name="표준 5 103" xfId="2901" xr:uid="{00000000-0005-0000-0000-0000B90F0000}"/>
    <cellStyle name="표준 5 103 2" xfId="4624" xr:uid="{00000000-0005-0000-0000-0000BA0F0000}"/>
    <cellStyle name="표준 5 104" xfId="3471" xr:uid="{00000000-0005-0000-0000-0000BB0F0000}"/>
    <cellStyle name="표준 5 105" xfId="2821" xr:uid="{00000000-0005-0000-0000-0000BC0F0000}"/>
    <cellStyle name="표준 5 11" xfId="2168" xr:uid="{00000000-0005-0000-0000-0000BD0F0000}"/>
    <cellStyle name="표준 5 12" xfId="2169" xr:uid="{00000000-0005-0000-0000-0000BE0F0000}"/>
    <cellStyle name="표준 5 13" xfId="2170" xr:uid="{00000000-0005-0000-0000-0000BF0F0000}"/>
    <cellStyle name="표준 5 13 2" xfId="4625" xr:uid="{00000000-0005-0000-0000-0000C00F0000}"/>
    <cellStyle name="표준 5 14" xfId="2171" xr:uid="{00000000-0005-0000-0000-0000C10F0000}"/>
    <cellStyle name="표준 5 15" xfId="2172" xr:uid="{00000000-0005-0000-0000-0000C20F0000}"/>
    <cellStyle name="표준 5 15 2" xfId="4626" xr:uid="{00000000-0005-0000-0000-0000C30F0000}"/>
    <cellStyle name="표준 5 16" xfId="2173" xr:uid="{00000000-0005-0000-0000-0000C40F0000}"/>
    <cellStyle name="표준 5 17" xfId="2174" xr:uid="{00000000-0005-0000-0000-0000C50F0000}"/>
    <cellStyle name="표준 5 18" xfId="2175" xr:uid="{00000000-0005-0000-0000-0000C60F0000}"/>
    <cellStyle name="표준 5 19" xfId="2176" xr:uid="{00000000-0005-0000-0000-0000C70F0000}"/>
    <cellStyle name="표준 5 2" xfId="1226" xr:uid="{00000000-0005-0000-0000-0000C80F0000}"/>
    <cellStyle name="표준 5 2 2" xfId="4627" xr:uid="{00000000-0005-0000-0000-0000C90F0000}"/>
    <cellStyle name="표준 5 20" xfId="2177" xr:uid="{00000000-0005-0000-0000-0000CA0F0000}"/>
    <cellStyle name="표준 5 21" xfId="2178" xr:uid="{00000000-0005-0000-0000-0000CB0F0000}"/>
    <cellStyle name="표준 5 22" xfId="2179" xr:uid="{00000000-0005-0000-0000-0000CC0F0000}"/>
    <cellStyle name="표준 5 23" xfId="2180" xr:uid="{00000000-0005-0000-0000-0000CD0F0000}"/>
    <cellStyle name="표준 5 24" xfId="2181" xr:uid="{00000000-0005-0000-0000-0000CE0F0000}"/>
    <cellStyle name="표준 5 25" xfId="2182" xr:uid="{00000000-0005-0000-0000-0000CF0F0000}"/>
    <cellStyle name="표준 5 26" xfId="2183" xr:uid="{00000000-0005-0000-0000-0000D00F0000}"/>
    <cellStyle name="표준 5 27" xfId="2184" xr:uid="{00000000-0005-0000-0000-0000D10F0000}"/>
    <cellStyle name="표준 5 28" xfId="2185" xr:uid="{00000000-0005-0000-0000-0000D20F0000}"/>
    <cellStyle name="표준 5 29" xfId="2186" xr:uid="{00000000-0005-0000-0000-0000D30F0000}"/>
    <cellStyle name="표준 5 3" xfId="1227" xr:uid="{00000000-0005-0000-0000-0000D40F0000}"/>
    <cellStyle name="표준 5 30" xfId="2187" xr:uid="{00000000-0005-0000-0000-0000D50F0000}"/>
    <cellStyle name="표준 5 31" xfId="2188" xr:uid="{00000000-0005-0000-0000-0000D60F0000}"/>
    <cellStyle name="표준 5 32" xfId="2189" xr:uid="{00000000-0005-0000-0000-0000D70F0000}"/>
    <cellStyle name="표준 5 33" xfId="2190" xr:uid="{00000000-0005-0000-0000-0000D80F0000}"/>
    <cellStyle name="표준 5 34" xfId="2191" xr:uid="{00000000-0005-0000-0000-0000D90F0000}"/>
    <cellStyle name="표준 5 35" xfId="2192" xr:uid="{00000000-0005-0000-0000-0000DA0F0000}"/>
    <cellStyle name="표준 5 36" xfId="2193" xr:uid="{00000000-0005-0000-0000-0000DB0F0000}"/>
    <cellStyle name="표준 5 37" xfId="2194" xr:uid="{00000000-0005-0000-0000-0000DC0F0000}"/>
    <cellStyle name="표준 5 38" xfId="2195" xr:uid="{00000000-0005-0000-0000-0000DD0F0000}"/>
    <cellStyle name="표준 5 39" xfId="2196" xr:uid="{00000000-0005-0000-0000-0000DE0F0000}"/>
    <cellStyle name="표준 5 4" xfId="1225" xr:uid="{00000000-0005-0000-0000-0000DF0F0000}"/>
    <cellStyle name="표준 5 4 2" xfId="2197" xr:uid="{00000000-0005-0000-0000-0000E00F0000}"/>
    <cellStyle name="표준 5 40" xfId="2198" xr:uid="{00000000-0005-0000-0000-0000E10F0000}"/>
    <cellStyle name="표준 5 41" xfId="2199" xr:uid="{00000000-0005-0000-0000-0000E20F0000}"/>
    <cellStyle name="표준 5 42" xfId="2200" xr:uid="{00000000-0005-0000-0000-0000E30F0000}"/>
    <cellStyle name="표준 5 43" xfId="2201" xr:uid="{00000000-0005-0000-0000-0000E40F0000}"/>
    <cellStyle name="표준 5 44" xfId="2202" xr:uid="{00000000-0005-0000-0000-0000E50F0000}"/>
    <cellStyle name="표준 5 45" xfId="2203" xr:uid="{00000000-0005-0000-0000-0000E60F0000}"/>
    <cellStyle name="표준 5 46" xfId="2204" xr:uid="{00000000-0005-0000-0000-0000E70F0000}"/>
    <cellStyle name="표준 5 47" xfId="2205" xr:uid="{00000000-0005-0000-0000-0000E80F0000}"/>
    <cellStyle name="표준 5 48" xfId="2206" xr:uid="{00000000-0005-0000-0000-0000E90F0000}"/>
    <cellStyle name="표준 5 49" xfId="2207" xr:uid="{00000000-0005-0000-0000-0000EA0F0000}"/>
    <cellStyle name="표준 5 5" xfId="2208" xr:uid="{00000000-0005-0000-0000-0000EB0F0000}"/>
    <cellStyle name="표준 5 50" xfId="2209" xr:uid="{00000000-0005-0000-0000-0000EC0F0000}"/>
    <cellStyle name="표준 5 51" xfId="2210" xr:uid="{00000000-0005-0000-0000-0000ED0F0000}"/>
    <cellStyle name="표준 5 52" xfId="2211" xr:uid="{00000000-0005-0000-0000-0000EE0F0000}"/>
    <cellStyle name="표준 5 53" xfId="2212" xr:uid="{00000000-0005-0000-0000-0000EF0F0000}"/>
    <cellStyle name="표준 5 54" xfId="2213" xr:uid="{00000000-0005-0000-0000-0000F00F0000}"/>
    <cellStyle name="표준 5 55" xfId="2214" xr:uid="{00000000-0005-0000-0000-0000F10F0000}"/>
    <cellStyle name="표준 5 56" xfId="2215" xr:uid="{00000000-0005-0000-0000-0000F20F0000}"/>
    <cellStyle name="표준 5 57" xfId="2216" xr:uid="{00000000-0005-0000-0000-0000F30F0000}"/>
    <cellStyle name="표준 5 58" xfId="2217" xr:uid="{00000000-0005-0000-0000-0000F40F0000}"/>
    <cellStyle name="표준 5 59" xfId="2218" xr:uid="{00000000-0005-0000-0000-0000F50F0000}"/>
    <cellStyle name="표준 5 6" xfId="2219" xr:uid="{00000000-0005-0000-0000-0000F60F0000}"/>
    <cellStyle name="표준 5 60" xfId="2220" xr:uid="{00000000-0005-0000-0000-0000F70F0000}"/>
    <cellStyle name="표준 5 61" xfId="2221" xr:uid="{00000000-0005-0000-0000-0000F80F0000}"/>
    <cellStyle name="표준 5 62" xfId="2222" xr:uid="{00000000-0005-0000-0000-0000F90F0000}"/>
    <cellStyle name="표준 5 63" xfId="2223" xr:uid="{00000000-0005-0000-0000-0000FA0F0000}"/>
    <cellStyle name="표준 5 64" xfId="2224" xr:uid="{00000000-0005-0000-0000-0000FB0F0000}"/>
    <cellStyle name="표준 5 65" xfId="2225" xr:uid="{00000000-0005-0000-0000-0000FC0F0000}"/>
    <cellStyle name="표준 5 66" xfId="2226" xr:uid="{00000000-0005-0000-0000-0000FD0F0000}"/>
    <cellStyle name="표준 5 67" xfId="2227" xr:uid="{00000000-0005-0000-0000-0000FE0F0000}"/>
    <cellStyle name="표준 5 68" xfId="2228" xr:uid="{00000000-0005-0000-0000-0000FF0F0000}"/>
    <cellStyle name="표준 5 69" xfId="2229" xr:uid="{00000000-0005-0000-0000-000000100000}"/>
    <cellStyle name="표준 5 7" xfId="2230" xr:uid="{00000000-0005-0000-0000-000001100000}"/>
    <cellStyle name="표준 5 7 2" xfId="4633" xr:uid="{00000000-0005-0000-0000-000002100000}"/>
    <cellStyle name="표준 5 7 3" xfId="4634" xr:uid="{00000000-0005-0000-0000-000003100000}"/>
    <cellStyle name="표준 5 7 4" xfId="4635" xr:uid="{00000000-0005-0000-0000-000004100000}"/>
    <cellStyle name="표준 5 70" xfId="2231" xr:uid="{00000000-0005-0000-0000-000005100000}"/>
    <cellStyle name="표준 5 71" xfId="2232" xr:uid="{00000000-0005-0000-0000-000006100000}"/>
    <cellStyle name="표준 5 72" xfId="2233" xr:uid="{00000000-0005-0000-0000-000007100000}"/>
    <cellStyle name="표준 5 73" xfId="2234" xr:uid="{00000000-0005-0000-0000-000008100000}"/>
    <cellStyle name="표준 5 74" xfId="2235" xr:uid="{00000000-0005-0000-0000-000009100000}"/>
    <cellStyle name="표준 5 75" xfId="2236" xr:uid="{00000000-0005-0000-0000-00000A100000}"/>
    <cellStyle name="표준 5 76" xfId="2237" xr:uid="{00000000-0005-0000-0000-00000B100000}"/>
    <cellStyle name="표준 5 77" xfId="2238" xr:uid="{00000000-0005-0000-0000-00000C100000}"/>
    <cellStyle name="표준 5 78" xfId="2239" xr:uid="{00000000-0005-0000-0000-00000D100000}"/>
    <cellStyle name="표준 5 79" xfId="2240" xr:uid="{00000000-0005-0000-0000-00000E100000}"/>
    <cellStyle name="표준 5 8" xfId="2241" xr:uid="{00000000-0005-0000-0000-00000F100000}"/>
    <cellStyle name="표준 5 80" xfId="2242" xr:uid="{00000000-0005-0000-0000-000010100000}"/>
    <cellStyle name="표준 5 81" xfId="2243" xr:uid="{00000000-0005-0000-0000-000011100000}"/>
    <cellStyle name="표준 5 82" xfId="2244" xr:uid="{00000000-0005-0000-0000-000012100000}"/>
    <cellStyle name="표준 5 83" xfId="2245" xr:uid="{00000000-0005-0000-0000-000013100000}"/>
    <cellStyle name="표준 5 84" xfId="2246" xr:uid="{00000000-0005-0000-0000-000014100000}"/>
    <cellStyle name="표준 5 85" xfId="2247" xr:uid="{00000000-0005-0000-0000-000015100000}"/>
    <cellStyle name="표준 5 86" xfId="2248" xr:uid="{00000000-0005-0000-0000-000016100000}"/>
    <cellStyle name="표준 5 87" xfId="2249" xr:uid="{00000000-0005-0000-0000-000017100000}"/>
    <cellStyle name="표준 5 88" xfId="2250" xr:uid="{00000000-0005-0000-0000-000018100000}"/>
    <cellStyle name="표준 5 89" xfId="2251" xr:uid="{00000000-0005-0000-0000-000019100000}"/>
    <cellStyle name="표준 5 9" xfId="2252" xr:uid="{00000000-0005-0000-0000-00001A100000}"/>
    <cellStyle name="표준 5 90" xfId="2253" xr:uid="{00000000-0005-0000-0000-00001B100000}"/>
    <cellStyle name="표준 5 91" xfId="2254" xr:uid="{00000000-0005-0000-0000-00001C100000}"/>
    <cellStyle name="표준 5 92" xfId="2255" xr:uid="{00000000-0005-0000-0000-00001D100000}"/>
    <cellStyle name="표준 5 93" xfId="2256" xr:uid="{00000000-0005-0000-0000-00001E100000}"/>
    <cellStyle name="표준 5 94" xfId="2257" xr:uid="{00000000-0005-0000-0000-00001F100000}"/>
    <cellStyle name="표준 5 95" xfId="2258" xr:uid="{00000000-0005-0000-0000-000020100000}"/>
    <cellStyle name="표준 5 96" xfId="2259" xr:uid="{00000000-0005-0000-0000-000021100000}"/>
    <cellStyle name="표준 5 97" xfId="2260" xr:uid="{00000000-0005-0000-0000-000022100000}"/>
    <cellStyle name="표준 5 98" xfId="2261" xr:uid="{00000000-0005-0000-0000-000023100000}"/>
    <cellStyle name="표준 5 99" xfId="2262" xr:uid="{00000000-0005-0000-0000-000024100000}"/>
    <cellStyle name="표준 50" xfId="1228" xr:uid="{00000000-0005-0000-0000-000025100000}"/>
    <cellStyle name="표준 50 2" xfId="1229" xr:uid="{00000000-0005-0000-0000-000026100000}"/>
    <cellStyle name="표준 50 2 2" xfId="1230" xr:uid="{00000000-0005-0000-0000-000027100000}"/>
    <cellStyle name="표준 50 2 3" xfId="1231" xr:uid="{00000000-0005-0000-0000-000028100000}"/>
    <cellStyle name="표준 50 3" xfId="1232" xr:uid="{00000000-0005-0000-0000-000029100000}"/>
    <cellStyle name="표준 50 3 2" xfId="1233" xr:uid="{00000000-0005-0000-0000-00002A100000}"/>
    <cellStyle name="표준 50 3 3" xfId="1234" xr:uid="{00000000-0005-0000-0000-00002B100000}"/>
    <cellStyle name="표준 50 4" xfId="1235" xr:uid="{00000000-0005-0000-0000-00002C100000}"/>
    <cellStyle name="표준 50 4 2" xfId="1236" xr:uid="{00000000-0005-0000-0000-00002D100000}"/>
    <cellStyle name="표준 50 4 3" xfId="1237" xr:uid="{00000000-0005-0000-0000-00002E100000}"/>
    <cellStyle name="표준 50 5" xfId="1238" xr:uid="{00000000-0005-0000-0000-00002F100000}"/>
    <cellStyle name="표준 50 6" xfId="1239" xr:uid="{00000000-0005-0000-0000-000030100000}"/>
    <cellStyle name="표준 50_2008 상수도통계 취합자료(1008)" xfId="1240" xr:uid="{00000000-0005-0000-0000-000031100000}"/>
    <cellStyle name="표준 51" xfId="1241" xr:uid="{00000000-0005-0000-0000-000032100000}"/>
    <cellStyle name="표준 51 2" xfId="1242" xr:uid="{00000000-0005-0000-0000-000033100000}"/>
    <cellStyle name="표준 51 2 2" xfId="1243" xr:uid="{00000000-0005-0000-0000-000034100000}"/>
    <cellStyle name="표준 51 2 3" xfId="1244" xr:uid="{00000000-0005-0000-0000-000035100000}"/>
    <cellStyle name="표준 51 3" xfId="1245" xr:uid="{00000000-0005-0000-0000-000036100000}"/>
    <cellStyle name="표준 51 3 2" xfId="1246" xr:uid="{00000000-0005-0000-0000-000037100000}"/>
    <cellStyle name="표준 51 3 3" xfId="1247" xr:uid="{00000000-0005-0000-0000-000038100000}"/>
    <cellStyle name="표준 51 4" xfId="1248" xr:uid="{00000000-0005-0000-0000-000039100000}"/>
    <cellStyle name="표준 51 4 2" xfId="1249" xr:uid="{00000000-0005-0000-0000-00003A100000}"/>
    <cellStyle name="표준 51 4 3" xfId="1250" xr:uid="{00000000-0005-0000-0000-00003B100000}"/>
    <cellStyle name="표준 51 5" xfId="1251" xr:uid="{00000000-0005-0000-0000-00003C100000}"/>
    <cellStyle name="표준 51 6" xfId="1252" xr:uid="{00000000-0005-0000-0000-00003D100000}"/>
    <cellStyle name="표준 51_2008 상수도통계 취합자료(1008)" xfId="1253" xr:uid="{00000000-0005-0000-0000-00003E100000}"/>
    <cellStyle name="표준 52" xfId="1254" xr:uid="{00000000-0005-0000-0000-00003F100000}"/>
    <cellStyle name="표준 52 2" xfId="1255" xr:uid="{00000000-0005-0000-0000-000040100000}"/>
    <cellStyle name="표준 52 2 2" xfId="1256" xr:uid="{00000000-0005-0000-0000-000041100000}"/>
    <cellStyle name="표준 52 2 3" xfId="1257" xr:uid="{00000000-0005-0000-0000-000042100000}"/>
    <cellStyle name="표준 52 3" xfId="1258" xr:uid="{00000000-0005-0000-0000-000043100000}"/>
    <cellStyle name="표준 52 3 2" xfId="1259" xr:uid="{00000000-0005-0000-0000-000044100000}"/>
    <cellStyle name="표준 52 3 3" xfId="1260" xr:uid="{00000000-0005-0000-0000-000045100000}"/>
    <cellStyle name="표준 52 4" xfId="1261" xr:uid="{00000000-0005-0000-0000-000046100000}"/>
    <cellStyle name="표준 52 4 2" xfId="1262" xr:uid="{00000000-0005-0000-0000-000047100000}"/>
    <cellStyle name="표준 52 4 3" xfId="1263" xr:uid="{00000000-0005-0000-0000-000048100000}"/>
    <cellStyle name="표준 52 5" xfId="1264" xr:uid="{00000000-0005-0000-0000-000049100000}"/>
    <cellStyle name="표준 52 6" xfId="1265" xr:uid="{00000000-0005-0000-0000-00004A100000}"/>
    <cellStyle name="표준 52_2008 상수도통계 취합자료(1008)" xfId="1266" xr:uid="{00000000-0005-0000-0000-00004B100000}"/>
    <cellStyle name="표준 53" xfId="1267" xr:uid="{00000000-0005-0000-0000-00004C100000}"/>
    <cellStyle name="표준 53 2" xfId="1268" xr:uid="{00000000-0005-0000-0000-00004D100000}"/>
    <cellStyle name="표준 53 2 2" xfId="1269" xr:uid="{00000000-0005-0000-0000-00004E100000}"/>
    <cellStyle name="표준 53 2 3" xfId="1270" xr:uid="{00000000-0005-0000-0000-00004F100000}"/>
    <cellStyle name="표준 53 3" xfId="1271" xr:uid="{00000000-0005-0000-0000-000050100000}"/>
    <cellStyle name="표준 53 3 2" xfId="1272" xr:uid="{00000000-0005-0000-0000-000051100000}"/>
    <cellStyle name="표준 53 3 3" xfId="1273" xr:uid="{00000000-0005-0000-0000-000052100000}"/>
    <cellStyle name="표준 53 4" xfId="1274" xr:uid="{00000000-0005-0000-0000-000053100000}"/>
    <cellStyle name="표준 53 4 2" xfId="1275" xr:uid="{00000000-0005-0000-0000-000054100000}"/>
    <cellStyle name="표준 53 4 3" xfId="1276" xr:uid="{00000000-0005-0000-0000-000055100000}"/>
    <cellStyle name="표준 53 5" xfId="1277" xr:uid="{00000000-0005-0000-0000-000056100000}"/>
    <cellStyle name="표준 53 6" xfId="1278" xr:uid="{00000000-0005-0000-0000-000057100000}"/>
    <cellStyle name="표준 53_2008 상수도통계 취합자료(1008)" xfId="1279" xr:uid="{00000000-0005-0000-0000-000058100000}"/>
    <cellStyle name="표준 54" xfId="1280" xr:uid="{00000000-0005-0000-0000-000059100000}"/>
    <cellStyle name="표준 54 2" xfId="1281" xr:uid="{00000000-0005-0000-0000-00005A100000}"/>
    <cellStyle name="표준 54 2 2" xfId="1282" xr:uid="{00000000-0005-0000-0000-00005B100000}"/>
    <cellStyle name="표준 54 2 3" xfId="1283" xr:uid="{00000000-0005-0000-0000-00005C100000}"/>
    <cellStyle name="표준 54 3" xfId="1284" xr:uid="{00000000-0005-0000-0000-00005D100000}"/>
    <cellStyle name="표준 54 3 2" xfId="1285" xr:uid="{00000000-0005-0000-0000-00005E100000}"/>
    <cellStyle name="표준 54 3 3" xfId="1286" xr:uid="{00000000-0005-0000-0000-00005F100000}"/>
    <cellStyle name="표준 54 4" xfId="1287" xr:uid="{00000000-0005-0000-0000-000060100000}"/>
    <cellStyle name="표준 54 4 2" xfId="1288" xr:uid="{00000000-0005-0000-0000-000061100000}"/>
    <cellStyle name="표준 54 4 3" xfId="1289" xr:uid="{00000000-0005-0000-0000-000062100000}"/>
    <cellStyle name="표준 54 5" xfId="1290" xr:uid="{00000000-0005-0000-0000-000063100000}"/>
    <cellStyle name="표준 54 6" xfId="1291" xr:uid="{00000000-0005-0000-0000-000064100000}"/>
    <cellStyle name="표준 54_2008 상수도통계 취합자료(1008)" xfId="1292" xr:uid="{00000000-0005-0000-0000-000065100000}"/>
    <cellStyle name="표준 55" xfId="1293" xr:uid="{00000000-0005-0000-0000-000066100000}"/>
    <cellStyle name="표준 55 2" xfId="1294" xr:uid="{00000000-0005-0000-0000-000067100000}"/>
    <cellStyle name="표준 55 2 2" xfId="1295" xr:uid="{00000000-0005-0000-0000-000068100000}"/>
    <cellStyle name="표준 55 2 3" xfId="1296" xr:uid="{00000000-0005-0000-0000-000069100000}"/>
    <cellStyle name="표준 55 3" xfId="1297" xr:uid="{00000000-0005-0000-0000-00006A100000}"/>
    <cellStyle name="표준 55 3 2" xfId="1298" xr:uid="{00000000-0005-0000-0000-00006B100000}"/>
    <cellStyle name="표준 55 3 3" xfId="1299" xr:uid="{00000000-0005-0000-0000-00006C100000}"/>
    <cellStyle name="표준 55 4" xfId="1300" xr:uid="{00000000-0005-0000-0000-00006D100000}"/>
    <cellStyle name="표준 55 4 2" xfId="1301" xr:uid="{00000000-0005-0000-0000-00006E100000}"/>
    <cellStyle name="표준 55 4 3" xfId="1302" xr:uid="{00000000-0005-0000-0000-00006F100000}"/>
    <cellStyle name="표준 55 5" xfId="1303" xr:uid="{00000000-0005-0000-0000-000070100000}"/>
    <cellStyle name="표준 55 6" xfId="1304" xr:uid="{00000000-0005-0000-0000-000071100000}"/>
    <cellStyle name="표준 55_2008 상수도통계 취합자료(1008)" xfId="1305" xr:uid="{00000000-0005-0000-0000-000072100000}"/>
    <cellStyle name="표준 56" xfId="1306" xr:uid="{00000000-0005-0000-0000-000073100000}"/>
    <cellStyle name="표준 56 2" xfId="1307" xr:uid="{00000000-0005-0000-0000-000074100000}"/>
    <cellStyle name="표준 56 2 2" xfId="1308" xr:uid="{00000000-0005-0000-0000-000075100000}"/>
    <cellStyle name="표준 56 2 3" xfId="1309" xr:uid="{00000000-0005-0000-0000-000076100000}"/>
    <cellStyle name="표준 56 3" xfId="1310" xr:uid="{00000000-0005-0000-0000-000077100000}"/>
    <cellStyle name="표준 56 3 2" xfId="1311" xr:uid="{00000000-0005-0000-0000-000078100000}"/>
    <cellStyle name="표준 56 3 3" xfId="1312" xr:uid="{00000000-0005-0000-0000-000079100000}"/>
    <cellStyle name="표준 56 4" xfId="1313" xr:uid="{00000000-0005-0000-0000-00007A100000}"/>
    <cellStyle name="표준 56 4 2" xfId="1314" xr:uid="{00000000-0005-0000-0000-00007B100000}"/>
    <cellStyle name="표준 56 4 3" xfId="1315" xr:uid="{00000000-0005-0000-0000-00007C100000}"/>
    <cellStyle name="표준 56 5" xfId="1316" xr:uid="{00000000-0005-0000-0000-00007D100000}"/>
    <cellStyle name="표준 56 6" xfId="1317" xr:uid="{00000000-0005-0000-0000-00007E100000}"/>
    <cellStyle name="표준 56_2008 상수도통계 취합자료(1008)" xfId="1318" xr:uid="{00000000-0005-0000-0000-00007F100000}"/>
    <cellStyle name="표준 57" xfId="1319" xr:uid="{00000000-0005-0000-0000-000080100000}"/>
    <cellStyle name="표준 57 2" xfId="1320" xr:uid="{00000000-0005-0000-0000-000081100000}"/>
    <cellStyle name="표준 57 2 2" xfId="1321" xr:uid="{00000000-0005-0000-0000-000082100000}"/>
    <cellStyle name="표준 57 2 3" xfId="1322" xr:uid="{00000000-0005-0000-0000-000083100000}"/>
    <cellStyle name="표준 57 3" xfId="1323" xr:uid="{00000000-0005-0000-0000-000084100000}"/>
    <cellStyle name="표준 57 3 2" xfId="1324" xr:uid="{00000000-0005-0000-0000-000085100000}"/>
    <cellStyle name="표준 57 3 3" xfId="1325" xr:uid="{00000000-0005-0000-0000-000086100000}"/>
    <cellStyle name="표준 57 4" xfId="1326" xr:uid="{00000000-0005-0000-0000-000087100000}"/>
    <cellStyle name="표준 57 4 2" xfId="1327" xr:uid="{00000000-0005-0000-0000-000088100000}"/>
    <cellStyle name="표준 57 4 3" xfId="1328" xr:uid="{00000000-0005-0000-0000-000089100000}"/>
    <cellStyle name="표준 57 5" xfId="1329" xr:uid="{00000000-0005-0000-0000-00008A100000}"/>
    <cellStyle name="표준 57 6" xfId="1330" xr:uid="{00000000-0005-0000-0000-00008B100000}"/>
    <cellStyle name="표준 57_2008 상수도통계 취합자료(1008)" xfId="1331" xr:uid="{00000000-0005-0000-0000-00008C100000}"/>
    <cellStyle name="표준 58" xfId="1332" xr:uid="{00000000-0005-0000-0000-00008D100000}"/>
    <cellStyle name="표준 58 2" xfId="1333" xr:uid="{00000000-0005-0000-0000-00008E100000}"/>
    <cellStyle name="표준 58 2 2" xfId="1334" xr:uid="{00000000-0005-0000-0000-00008F100000}"/>
    <cellStyle name="표준 58 2 3" xfId="1335" xr:uid="{00000000-0005-0000-0000-000090100000}"/>
    <cellStyle name="표준 58 3" xfId="1336" xr:uid="{00000000-0005-0000-0000-000091100000}"/>
    <cellStyle name="표준 58 3 2" xfId="1337" xr:uid="{00000000-0005-0000-0000-000092100000}"/>
    <cellStyle name="표준 58 3 3" xfId="1338" xr:uid="{00000000-0005-0000-0000-000093100000}"/>
    <cellStyle name="표준 58 4" xfId="1339" xr:uid="{00000000-0005-0000-0000-000094100000}"/>
    <cellStyle name="표준 58 4 2" xfId="1340" xr:uid="{00000000-0005-0000-0000-000095100000}"/>
    <cellStyle name="표준 58 4 3" xfId="1341" xr:uid="{00000000-0005-0000-0000-000096100000}"/>
    <cellStyle name="표준 58 5" xfId="1342" xr:uid="{00000000-0005-0000-0000-000097100000}"/>
    <cellStyle name="표준 58 6" xfId="1343" xr:uid="{00000000-0005-0000-0000-000098100000}"/>
    <cellStyle name="표준 58_2008 상수도통계 취합자료(1008)" xfId="1344" xr:uid="{00000000-0005-0000-0000-000099100000}"/>
    <cellStyle name="표준 59" xfId="1345" xr:uid="{00000000-0005-0000-0000-00009A100000}"/>
    <cellStyle name="표준 59 2" xfId="1346" xr:uid="{00000000-0005-0000-0000-00009B100000}"/>
    <cellStyle name="표준 59 2 2" xfId="1347" xr:uid="{00000000-0005-0000-0000-00009C100000}"/>
    <cellStyle name="표준 59 2 3" xfId="1348" xr:uid="{00000000-0005-0000-0000-00009D100000}"/>
    <cellStyle name="표준 59 3" xfId="1349" xr:uid="{00000000-0005-0000-0000-00009E100000}"/>
    <cellStyle name="표준 59 3 2" xfId="1350" xr:uid="{00000000-0005-0000-0000-00009F100000}"/>
    <cellStyle name="표준 59 3 3" xfId="1351" xr:uid="{00000000-0005-0000-0000-0000A0100000}"/>
    <cellStyle name="표준 59 4" xfId="1352" xr:uid="{00000000-0005-0000-0000-0000A1100000}"/>
    <cellStyle name="표준 59 4 2" xfId="1353" xr:uid="{00000000-0005-0000-0000-0000A2100000}"/>
    <cellStyle name="표준 59 4 3" xfId="1354" xr:uid="{00000000-0005-0000-0000-0000A3100000}"/>
    <cellStyle name="표준 59 5" xfId="1355" xr:uid="{00000000-0005-0000-0000-0000A4100000}"/>
    <cellStyle name="표준 59 6" xfId="1356" xr:uid="{00000000-0005-0000-0000-0000A5100000}"/>
    <cellStyle name="표준 59_2008 상수도통계 취합자료(1008)" xfId="1357" xr:uid="{00000000-0005-0000-0000-0000A6100000}"/>
    <cellStyle name="표준 6" xfId="365" xr:uid="{00000000-0005-0000-0000-0000A7100000}"/>
    <cellStyle name="표준 6 10" xfId="2263" xr:uid="{00000000-0005-0000-0000-0000A8100000}"/>
    <cellStyle name="표준 6 100" xfId="2264" xr:uid="{00000000-0005-0000-0000-0000A9100000}"/>
    <cellStyle name="표준 6 101" xfId="2265" xr:uid="{00000000-0005-0000-0000-0000AA100000}"/>
    <cellStyle name="표준 6 102" xfId="2266" xr:uid="{00000000-0005-0000-0000-0000AB100000}"/>
    <cellStyle name="표준 6 103" xfId="2905" xr:uid="{00000000-0005-0000-0000-0000AC100000}"/>
    <cellStyle name="표준 6 103 2" xfId="4636" xr:uid="{00000000-0005-0000-0000-0000AD100000}"/>
    <cellStyle name="표준 6 104" xfId="3437" xr:uid="{00000000-0005-0000-0000-0000AE100000}"/>
    <cellStyle name="표준 6 105" xfId="2827" xr:uid="{00000000-0005-0000-0000-0000AF100000}"/>
    <cellStyle name="표준 6 11" xfId="2267" xr:uid="{00000000-0005-0000-0000-0000B0100000}"/>
    <cellStyle name="표준 6 12" xfId="2268" xr:uid="{00000000-0005-0000-0000-0000B1100000}"/>
    <cellStyle name="표준 6 13" xfId="2269" xr:uid="{00000000-0005-0000-0000-0000B2100000}"/>
    <cellStyle name="표준 6 13 2" xfId="4637" xr:uid="{00000000-0005-0000-0000-0000B3100000}"/>
    <cellStyle name="표준 6 14" xfId="2270" xr:uid="{00000000-0005-0000-0000-0000B4100000}"/>
    <cellStyle name="표준 6 15" xfId="2271" xr:uid="{00000000-0005-0000-0000-0000B5100000}"/>
    <cellStyle name="표준 6 15 2" xfId="4638" xr:uid="{00000000-0005-0000-0000-0000B6100000}"/>
    <cellStyle name="표준 6 16" xfId="2272" xr:uid="{00000000-0005-0000-0000-0000B7100000}"/>
    <cellStyle name="표준 6 17" xfId="2273" xr:uid="{00000000-0005-0000-0000-0000B8100000}"/>
    <cellStyle name="표준 6 18" xfId="2274" xr:uid="{00000000-0005-0000-0000-0000B9100000}"/>
    <cellStyle name="표준 6 19" xfId="2275" xr:uid="{00000000-0005-0000-0000-0000BA100000}"/>
    <cellStyle name="표준 6 2" xfId="1359" xr:uid="{00000000-0005-0000-0000-0000BB100000}"/>
    <cellStyle name="표준 6 2 2" xfId="2947" xr:uid="{00000000-0005-0000-0000-0000BC100000}"/>
    <cellStyle name="표준 6 20" xfId="2276" xr:uid="{00000000-0005-0000-0000-0000BD100000}"/>
    <cellStyle name="표준 6 21" xfId="2277" xr:uid="{00000000-0005-0000-0000-0000BE100000}"/>
    <cellStyle name="표준 6 22" xfId="2278" xr:uid="{00000000-0005-0000-0000-0000BF100000}"/>
    <cellStyle name="표준 6 23" xfId="2279" xr:uid="{00000000-0005-0000-0000-0000C0100000}"/>
    <cellStyle name="표준 6 24" xfId="2280" xr:uid="{00000000-0005-0000-0000-0000C1100000}"/>
    <cellStyle name="표준 6 25" xfId="2281" xr:uid="{00000000-0005-0000-0000-0000C2100000}"/>
    <cellStyle name="표준 6 26" xfId="2282" xr:uid="{00000000-0005-0000-0000-0000C3100000}"/>
    <cellStyle name="표준 6 27" xfId="2283" xr:uid="{00000000-0005-0000-0000-0000C4100000}"/>
    <cellStyle name="표준 6 28" xfId="2284" xr:uid="{00000000-0005-0000-0000-0000C5100000}"/>
    <cellStyle name="표준 6 29" xfId="2285" xr:uid="{00000000-0005-0000-0000-0000C6100000}"/>
    <cellStyle name="표준 6 3" xfId="1360" xr:uid="{00000000-0005-0000-0000-0000C7100000}"/>
    <cellStyle name="표준 6 30" xfId="2286" xr:uid="{00000000-0005-0000-0000-0000C8100000}"/>
    <cellStyle name="표준 6 31" xfId="2287" xr:uid="{00000000-0005-0000-0000-0000C9100000}"/>
    <cellStyle name="표준 6 32" xfId="2288" xr:uid="{00000000-0005-0000-0000-0000CA100000}"/>
    <cellStyle name="표준 6 33" xfId="2289" xr:uid="{00000000-0005-0000-0000-0000CB100000}"/>
    <cellStyle name="표준 6 34" xfId="2290" xr:uid="{00000000-0005-0000-0000-0000CC100000}"/>
    <cellStyle name="표준 6 35" xfId="2291" xr:uid="{00000000-0005-0000-0000-0000CD100000}"/>
    <cellStyle name="표준 6 36" xfId="2292" xr:uid="{00000000-0005-0000-0000-0000CE100000}"/>
    <cellStyle name="표준 6 37" xfId="2293" xr:uid="{00000000-0005-0000-0000-0000CF100000}"/>
    <cellStyle name="표준 6 38" xfId="2294" xr:uid="{00000000-0005-0000-0000-0000D0100000}"/>
    <cellStyle name="표준 6 39" xfId="2295" xr:uid="{00000000-0005-0000-0000-0000D1100000}"/>
    <cellStyle name="표준 6 4" xfId="1358" xr:uid="{00000000-0005-0000-0000-0000D2100000}"/>
    <cellStyle name="표준 6 4 2" xfId="2296" xr:uid="{00000000-0005-0000-0000-0000D3100000}"/>
    <cellStyle name="표준 6 40" xfId="2297" xr:uid="{00000000-0005-0000-0000-0000D4100000}"/>
    <cellStyle name="표준 6 41" xfId="2298" xr:uid="{00000000-0005-0000-0000-0000D5100000}"/>
    <cellStyle name="표준 6 42" xfId="2299" xr:uid="{00000000-0005-0000-0000-0000D6100000}"/>
    <cellStyle name="표준 6 43" xfId="2300" xr:uid="{00000000-0005-0000-0000-0000D7100000}"/>
    <cellStyle name="표준 6 44" xfId="2301" xr:uid="{00000000-0005-0000-0000-0000D8100000}"/>
    <cellStyle name="표준 6 45" xfId="2302" xr:uid="{00000000-0005-0000-0000-0000D9100000}"/>
    <cellStyle name="표준 6 46" xfId="2303" xr:uid="{00000000-0005-0000-0000-0000DA100000}"/>
    <cellStyle name="표준 6 47" xfId="2304" xr:uid="{00000000-0005-0000-0000-0000DB100000}"/>
    <cellStyle name="표준 6 48" xfId="2305" xr:uid="{00000000-0005-0000-0000-0000DC100000}"/>
    <cellStyle name="표준 6 49" xfId="2306" xr:uid="{00000000-0005-0000-0000-0000DD100000}"/>
    <cellStyle name="표준 6 5" xfId="2307" xr:uid="{00000000-0005-0000-0000-0000DE100000}"/>
    <cellStyle name="표준 6 50" xfId="2308" xr:uid="{00000000-0005-0000-0000-0000DF100000}"/>
    <cellStyle name="표준 6 51" xfId="2309" xr:uid="{00000000-0005-0000-0000-0000E0100000}"/>
    <cellStyle name="표준 6 52" xfId="2310" xr:uid="{00000000-0005-0000-0000-0000E1100000}"/>
    <cellStyle name="표준 6 53" xfId="2311" xr:uid="{00000000-0005-0000-0000-0000E2100000}"/>
    <cellStyle name="표준 6 54" xfId="2312" xr:uid="{00000000-0005-0000-0000-0000E3100000}"/>
    <cellStyle name="표준 6 55" xfId="2313" xr:uid="{00000000-0005-0000-0000-0000E4100000}"/>
    <cellStyle name="표준 6 56" xfId="2314" xr:uid="{00000000-0005-0000-0000-0000E5100000}"/>
    <cellStyle name="표준 6 57" xfId="2315" xr:uid="{00000000-0005-0000-0000-0000E6100000}"/>
    <cellStyle name="표준 6 58" xfId="2316" xr:uid="{00000000-0005-0000-0000-0000E7100000}"/>
    <cellStyle name="표준 6 59" xfId="2317" xr:uid="{00000000-0005-0000-0000-0000E8100000}"/>
    <cellStyle name="표준 6 6" xfId="2318" xr:uid="{00000000-0005-0000-0000-0000E9100000}"/>
    <cellStyle name="표준 6 60" xfId="2319" xr:uid="{00000000-0005-0000-0000-0000EA100000}"/>
    <cellStyle name="표준 6 61" xfId="2320" xr:uid="{00000000-0005-0000-0000-0000EB100000}"/>
    <cellStyle name="표준 6 62" xfId="2321" xr:uid="{00000000-0005-0000-0000-0000EC100000}"/>
    <cellStyle name="표준 6 63" xfId="2322" xr:uid="{00000000-0005-0000-0000-0000ED100000}"/>
    <cellStyle name="표준 6 64" xfId="2323" xr:uid="{00000000-0005-0000-0000-0000EE100000}"/>
    <cellStyle name="표준 6 65" xfId="2324" xr:uid="{00000000-0005-0000-0000-0000EF100000}"/>
    <cellStyle name="표준 6 66" xfId="2325" xr:uid="{00000000-0005-0000-0000-0000F0100000}"/>
    <cellStyle name="표준 6 67" xfId="2326" xr:uid="{00000000-0005-0000-0000-0000F1100000}"/>
    <cellStyle name="표준 6 68" xfId="2327" xr:uid="{00000000-0005-0000-0000-0000F2100000}"/>
    <cellStyle name="표준 6 69" xfId="2328" xr:uid="{00000000-0005-0000-0000-0000F3100000}"/>
    <cellStyle name="표준 6 7" xfId="2329" xr:uid="{00000000-0005-0000-0000-0000F4100000}"/>
    <cellStyle name="표준 6 7 2" xfId="4641" xr:uid="{00000000-0005-0000-0000-0000F5100000}"/>
    <cellStyle name="표준 6 7 3" xfId="4642" xr:uid="{00000000-0005-0000-0000-0000F6100000}"/>
    <cellStyle name="표준 6 7 4" xfId="4643" xr:uid="{00000000-0005-0000-0000-0000F7100000}"/>
    <cellStyle name="표준 6 7 5" xfId="4644" xr:uid="{00000000-0005-0000-0000-0000F8100000}"/>
    <cellStyle name="표준 6 70" xfId="2330" xr:uid="{00000000-0005-0000-0000-0000F9100000}"/>
    <cellStyle name="표준 6 71" xfId="2331" xr:uid="{00000000-0005-0000-0000-0000FA100000}"/>
    <cellStyle name="표준 6 72" xfId="2332" xr:uid="{00000000-0005-0000-0000-0000FB100000}"/>
    <cellStyle name="표준 6 73" xfId="2333" xr:uid="{00000000-0005-0000-0000-0000FC100000}"/>
    <cellStyle name="표준 6 74" xfId="2334" xr:uid="{00000000-0005-0000-0000-0000FD100000}"/>
    <cellStyle name="표준 6 75" xfId="2335" xr:uid="{00000000-0005-0000-0000-0000FE100000}"/>
    <cellStyle name="표준 6 76" xfId="2336" xr:uid="{00000000-0005-0000-0000-0000FF100000}"/>
    <cellStyle name="표준 6 77" xfId="2337" xr:uid="{00000000-0005-0000-0000-000000110000}"/>
    <cellStyle name="표준 6 78" xfId="2338" xr:uid="{00000000-0005-0000-0000-000001110000}"/>
    <cellStyle name="표준 6 79" xfId="2339" xr:uid="{00000000-0005-0000-0000-000002110000}"/>
    <cellStyle name="표준 6 8" xfId="2340" xr:uid="{00000000-0005-0000-0000-000003110000}"/>
    <cellStyle name="표준 6 80" xfId="2341" xr:uid="{00000000-0005-0000-0000-000004110000}"/>
    <cellStyle name="표준 6 81" xfId="2342" xr:uid="{00000000-0005-0000-0000-000005110000}"/>
    <cellStyle name="표준 6 82" xfId="2343" xr:uid="{00000000-0005-0000-0000-000006110000}"/>
    <cellStyle name="표준 6 83" xfId="2344" xr:uid="{00000000-0005-0000-0000-000007110000}"/>
    <cellStyle name="표준 6 84" xfId="2345" xr:uid="{00000000-0005-0000-0000-000008110000}"/>
    <cellStyle name="표준 6 85" xfId="2346" xr:uid="{00000000-0005-0000-0000-000009110000}"/>
    <cellStyle name="표준 6 86" xfId="2347" xr:uid="{00000000-0005-0000-0000-00000A110000}"/>
    <cellStyle name="표준 6 87" xfId="2348" xr:uid="{00000000-0005-0000-0000-00000B110000}"/>
    <cellStyle name="표준 6 88" xfId="2349" xr:uid="{00000000-0005-0000-0000-00000C110000}"/>
    <cellStyle name="표준 6 89" xfId="2350" xr:uid="{00000000-0005-0000-0000-00000D110000}"/>
    <cellStyle name="표준 6 9" xfId="2351" xr:uid="{00000000-0005-0000-0000-00000E110000}"/>
    <cellStyle name="표준 6 90" xfId="2352" xr:uid="{00000000-0005-0000-0000-00000F110000}"/>
    <cellStyle name="표준 6 91" xfId="2353" xr:uid="{00000000-0005-0000-0000-000010110000}"/>
    <cellStyle name="표준 6 92" xfId="2354" xr:uid="{00000000-0005-0000-0000-000011110000}"/>
    <cellStyle name="표준 6 93" xfId="2355" xr:uid="{00000000-0005-0000-0000-000012110000}"/>
    <cellStyle name="표준 6 94" xfId="2356" xr:uid="{00000000-0005-0000-0000-000013110000}"/>
    <cellStyle name="표준 6 95" xfId="2357" xr:uid="{00000000-0005-0000-0000-000014110000}"/>
    <cellStyle name="표준 6 96" xfId="2358" xr:uid="{00000000-0005-0000-0000-000015110000}"/>
    <cellStyle name="표준 6 97" xfId="2359" xr:uid="{00000000-0005-0000-0000-000016110000}"/>
    <cellStyle name="표준 6 98" xfId="2360" xr:uid="{00000000-0005-0000-0000-000017110000}"/>
    <cellStyle name="표준 6 99" xfId="2361" xr:uid="{00000000-0005-0000-0000-000018110000}"/>
    <cellStyle name="표준 60" xfId="1361" xr:uid="{00000000-0005-0000-0000-000019110000}"/>
    <cellStyle name="표준 60 2" xfId="1362" xr:uid="{00000000-0005-0000-0000-00001A110000}"/>
    <cellStyle name="표준 60 2 2" xfId="1363" xr:uid="{00000000-0005-0000-0000-00001B110000}"/>
    <cellStyle name="표준 60 2 3" xfId="1364" xr:uid="{00000000-0005-0000-0000-00001C110000}"/>
    <cellStyle name="표준 60 3" xfId="1365" xr:uid="{00000000-0005-0000-0000-00001D110000}"/>
    <cellStyle name="표준 60 3 2" xfId="1366" xr:uid="{00000000-0005-0000-0000-00001E110000}"/>
    <cellStyle name="표준 60 3 3" xfId="1367" xr:uid="{00000000-0005-0000-0000-00001F110000}"/>
    <cellStyle name="표준 60 4" xfId="1368" xr:uid="{00000000-0005-0000-0000-000020110000}"/>
    <cellStyle name="표준 60 4 2" xfId="1369" xr:uid="{00000000-0005-0000-0000-000021110000}"/>
    <cellStyle name="표준 60 4 3" xfId="1370" xr:uid="{00000000-0005-0000-0000-000022110000}"/>
    <cellStyle name="표준 60 5" xfId="1371" xr:uid="{00000000-0005-0000-0000-000023110000}"/>
    <cellStyle name="표준 60 6" xfId="1372" xr:uid="{00000000-0005-0000-0000-000024110000}"/>
    <cellStyle name="표준 60_2008 상수도통계 취합자료(1008)" xfId="1373" xr:uid="{00000000-0005-0000-0000-000025110000}"/>
    <cellStyle name="표준 61" xfId="1374" xr:uid="{00000000-0005-0000-0000-000026110000}"/>
    <cellStyle name="표준 61 2" xfId="1375" xr:uid="{00000000-0005-0000-0000-000027110000}"/>
    <cellStyle name="표준 61 2 2" xfId="1376" xr:uid="{00000000-0005-0000-0000-000028110000}"/>
    <cellStyle name="표준 61 2 3" xfId="1377" xr:uid="{00000000-0005-0000-0000-000029110000}"/>
    <cellStyle name="표준 61 3" xfId="1378" xr:uid="{00000000-0005-0000-0000-00002A110000}"/>
    <cellStyle name="표준 61 3 2" xfId="1379" xr:uid="{00000000-0005-0000-0000-00002B110000}"/>
    <cellStyle name="표준 61 3 3" xfId="1380" xr:uid="{00000000-0005-0000-0000-00002C110000}"/>
    <cellStyle name="표준 61 4" xfId="1381" xr:uid="{00000000-0005-0000-0000-00002D110000}"/>
    <cellStyle name="표준 61 4 2" xfId="1382" xr:uid="{00000000-0005-0000-0000-00002E110000}"/>
    <cellStyle name="표준 61 4 3" xfId="1383" xr:uid="{00000000-0005-0000-0000-00002F110000}"/>
    <cellStyle name="표준 61 5" xfId="1384" xr:uid="{00000000-0005-0000-0000-000030110000}"/>
    <cellStyle name="표준 61 6" xfId="1385" xr:uid="{00000000-0005-0000-0000-000031110000}"/>
    <cellStyle name="표준 61_2008 상수도통계 취합자료(1008)" xfId="1386" xr:uid="{00000000-0005-0000-0000-000032110000}"/>
    <cellStyle name="표준 62" xfId="1387" xr:uid="{00000000-0005-0000-0000-000033110000}"/>
    <cellStyle name="표준 62 2" xfId="1388" xr:uid="{00000000-0005-0000-0000-000034110000}"/>
    <cellStyle name="표준 62 3" xfId="1389" xr:uid="{00000000-0005-0000-0000-000035110000}"/>
    <cellStyle name="표준 63" xfId="1390" xr:uid="{00000000-0005-0000-0000-000036110000}"/>
    <cellStyle name="표준 63 2" xfId="1391" xr:uid="{00000000-0005-0000-0000-000037110000}"/>
    <cellStyle name="표준 63 3" xfId="1392" xr:uid="{00000000-0005-0000-0000-000038110000}"/>
    <cellStyle name="표준 64" xfId="1393" xr:uid="{00000000-0005-0000-0000-000039110000}"/>
    <cellStyle name="표준 64 2" xfId="1394" xr:uid="{00000000-0005-0000-0000-00003A110000}"/>
    <cellStyle name="표준 64 3" xfId="1395" xr:uid="{00000000-0005-0000-0000-00003B110000}"/>
    <cellStyle name="표준 65" xfId="1396" xr:uid="{00000000-0005-0000-0000-00003C110000}"/>
    <cellStyle name="표준 65 2" xfId="1397" xr:uid="{00000000-0005-0000-0000-00003D110000}"/>
    <cellStyle name="표준 65 3" xfId="1398" xr:uid="{00000000-0005-0000-0000-00003E110000}"/>
    <cellStyle name="표준 66" xfId="1399" xr:uid="{00000000-0005-0000-0000-00003F110000}"/>
    <cellStyle name="표준 66 2" xfId="1400" xr:uid="{00000000-0005-0000-0000-000040110000}"/>
    <cellStyle name="표준 66 3" xfId="1401" xr:uid="{00000000-0005-0000-0000-000041110000}"/>
    <cellStyle name="표준 67" xfId="1402" xr:uid="{00000000-0005-0000-0000-000042110000}"/>
    <cellStyle name="표준 67 2" xfId="1403" xr:uid="{00000000-0005-0000-0000-000043110000}"/>
    <cellStyle name="표준 67 3" xfId="1404" xr:uid="{00000000-0005-0000-0000-000044110000}"/>
    <cellStyle name="표준 68" xfId="1405" xr:uid="{00000000-0005-0000-0000-000045110000}"/>
    <cellStyle name="표준 68 2" xfId="1406" xr:uid="{00000000-0005-0000-0000-000046110000}"/>
    <cellStyle name="표준 68 3" xfId="1407" xr:uid="{00000000-0005-0000-0000-000047110000}"/>
    <cellStyle name="표준 69" xfId="1408" xr:uid="{00000000-0005-0000-0000-000048110000}"/>
    <cellStyle name="표준 69 2" xfId="1409" xr:uid="{00000000-0005-0000-0000-000049110000}"/>
    <cellStyle name="표준 69 3" xfId="1410" xr:uid="{00000000-0005-0000-0000-00004A110000}"/>
    <cellStyle name="표준 7" xfId="366" xr:uid="{00000000-0005-0000-0000-00004B110000}"/>
    <cellStyle name="표준 7 10" xfId="2362" xr:uid="{00000000-0005-0000-0000-00004C110000}"/>
    <cellStyle name="표준 7 100" xfId="2363" xr:uid="{00000000-0005-0000-0000-00004D110000}"/>
    <cellStyle name="표준 7 101" xfId="2364" xr:uid="{00000000-0005-0000-0000-00004E110000}"/>
    <cellStyle name="표준 7 102" xfId="2365" xr:uid="{00000000-0005-0000-0000-00004F110000}"/>
    <cellStyle name="표준 7 103" xfId="2904" xr:uid="{00000000-0005-0000-0000-000050110000}"/>
    <cellStyle name="표준 7 103 2" xfId="4645" xr:uid="{00000000-0005-0000-0000-000051110000}"/>
    <cellStyle name="표준 7 104" xfId="2833" xr:uid="{00000000-0005-0000-0000-000052110000}"/>
    <cellStyle name="표준 7 11" xfId="2366" xr:uid="{00000000-0005-0000-0000-000053110000}"/>
    <cellStyle name="표준 7 12" xfId="2367" xr:uid="{00000000-0005-0000-0000-000054110000}"/>
    <cellStyle name="표준 7 13" xfId="2368" xr:uid="{00000000-0005-0000-0000-000055110000}"/>
    <cellStyle name="표준 7 13 2" xfId="4646" xr:uid="{00000000-0005-0000-0000-000056110000}"/>
    <cellStyle name="표준 7 14" xfId="2369" xr:uid="{00000000-0005-0000-0000-000057110000}"/>
    <cellStyle name="표준 7 15" xfId="2370" xr:uid="{00000000-0005-0000-0000-000058110000}"/>
    <cellStyle name="표준 7 15 2" xfId="4647" xr:uid="{00000000-0005-0000-0000-000059110000}"/>
    <cellStyle name="표준 7 16" xfId="2371" xr:uid="{00000000-0005-0000-0000-00005A110000}"/>
    <cellStyle name="표준 7 17" xfId="2372" xr:uid="{00000000-0005-0000-0000-00005B110000}"/>
    <cellStyle name="표준 7 18" xfId="2373" xr:uid="{00000000-0005-0000-0000-00005C110000}"/>
    <cellStyle name="표준 7 19" xfId="2374" xr:uid="{00000000-0005-0000-0000-00005D110000}"/>
    <cellStyle name="표준 7 2" xfId="1412" xr:uid="{00000000-0005-0000-0000-00005E110000}"/>
    <cellStyle name="표준 7 20" xfId="2375" xr:uid="{00000000-0005-0000-0000-00005F110000}"/>
    <cellStyle name="표준 7 21" xfId="2376" xr:uid="{00000000-0005-0000-0000-000060110000}"/>
    <cellStyle name="표준 7 22" xfId="2377" xr:uid="{00000000-0005-0000-0000-000061110000}"/>
    <cellStyle name="표준 7 23" xfId="2378" xr:uid="{00000000-0005-0000-0000-000062110000}"/>
    <cellStyle name="표준 7 24" xfId="2379" xr:uid="{00000000-0005-0000-0000-000063110000}"/>
    <cellStyle name="표준 7 25" xfId="2380" xr:uid="{00000000-0005-0000-0000-000064110000}"/>
    <cellStyle name="표준 7 26" xfId="2381" xr:uid="{00000000-0005-0000-0000-000065110000}"/>
    <cellStyle name="표준 7 27" xfId="2382" xr:uid="{00000000-0005-0000-0000-000066110000}"/>
    <cellStyle name="표준 7 28" xfId="2383" xr:uid="{00000000-0005-0000-0000-000067110000}"/>
    <cellStyle name="표준 7 29" xfId="2384" xr:uid="{00000000-0005-0000-0000-000068110000}"/>
    <cellStyle name="표준 7 3" xfId="1413" xr:uid="{00000000-0005-0000-0000-000069110000}"/>
    <cellStyle name="표준 7 30" xfId="2385" xr:uid="{00000000-0005-0000-0000-00006A110000}"/>
    <cellStyle name="표준 7 31" xfId="2386" xr:uid="{00000000-0005-0000-0000-00006B110000}"/>
    <cellStyle name="표준 7 32" xfId="2387" xr:uid="{00000000-0005-0000-0000-00006C110000}"/>
    <cellStyle name="표준 7 33" xfId="2388" xr:uid="{00000000-0005-0000-0000-00006D110000}"/>
    <cellStyle name="표준 7 34" xfId="2389" xr:uid="{00000000-0005-0000-0000-00006E110000}"/>
    <cellStyle name="표준 7 35" xfId="2390" xr:uid="{00000000-0005-0000-0000-00006F110000}"/>
    <cellStyle name="표준 7 36" xfId="2391" xr:uid="{00000000-0005-0000-0000-000070110000}"/>
    <cellStyle name="표준 7 37" xfId="2392" xr:uid="{00000000-0005-0000-0000-000071110000}"/>
    <cellStyle name="표준 7 38" xfId="2393" xr:uid="{00000000-0005-0000-0000-000072110000}"/>
    <cellStyle name="표준 7 39" xfId="2394" xr:uid="{00000000-0005-0000-0000-000073110000}"/>
    <cellStyle name="표준 7 4" xfId="1411" xr:uid="{00000000-0005-0000-0000-000074110000}"/>
    <cellStyle name="표준 7 4 2" xfId="2395" xr:uid="{00000000-0005-0000-0000-000075110000}"/>
    <cellStyle name="표준 7 40" xfId="2396" xr:uid="{00000000-0005-0000-0000-000076110000}"/>
    <cellStyle name="표준 7 41" xfId="2397" xr:uid="{00000000-0005-0000-0000-000077110000}"/>
    <cellStyle name="표준 7 42" xfId="2398" xr:uid="{00000000-0005-0000-0000-000078110000}"/>
    <cellStyle name="표준 7 43" xfId="2399" xr:uid="{00000000-0005-0000-0000-000079110000}"/>
    <cellStyle name="표준 7 44" xfId="2400" xr:uid="{00000000-0005-0000-0000-00007A110000}"/>
    <cellStyle name="표준 7 45" xfId="2401" xr:uid="{00000000-0005-0000-0000-00007B110000}"/>
    <cellStyle name="표준 7 46" xfId="2402" xr:uid="{00000000-0005-0000-0000-00007C110000}"/>
    <cellStyle name="표준 7 47" xfId="2403" xr:uid="{00000000-0005-0000-0000-00007D110000}"/>
    <cellStyle name="표준 7 48" xfId="2404" xr:uid="{00000000-0005-0000-0000-00007E110000}"/>
    <cellStyle name="표준 7 49" xfId="2405" xr:uid="{00000000-0005-0000-0000-00007F110000}"/>
    <cellStyle name="표준 7 5" xfId="2406" xr:uid="{00000000-0005-0000-0000-000080110000}"/>
    <cellStyle name="표준 7 50" xfId="2407" xr:uid="{00000000-0005-0000-0000-000081110000}"/>
    <cellStyle name="표준 7 51" xfId="2408" xr:uid="{00000000-0005-0000-0000-000082110000}"/>
    <cellStyle name="표준 7 52" xfId="2409" xr:uid="{00000000-0005-0000-0000-000083110000}"/>
    <cellStyle name="표준 7 53" xfId="2410" xr:uid="{00000000-0005-0000-0000-000084110000}"/>
    <cellStyle name="표준 7 54" xfId="2411" xr:uid="{00000000-0005-0000-0000-000085110000}"/>
    <cellStyle name="표준 7 55" xfId="2412" xr:uid="{00000000-0005-0000-0000-000086110000}"/>
    <cellStyle name="표준 7 56" xfId="2413" xr:uid="{00000000-0005-0000-0000-000087110000}"/>
    <cellStyle name="표준 7 57" xfId="2414" xr:uid="{00000000-0005-0000-0000-000088110000}"/>
    <cellStyle name="표준 7 58" xfId="2415" xr:uid="{00000000-0005-0000-0000-000089110000}"/>
    <cellStyle name="표준 7 59" xfId="2416" xr:uid="{00000000-0005-0000-0000-00008A110000}"/>
    <cellStyle name="표준 7 6" xfId="2417" xr:uid="{00000000-0005-0000-0000-00008B110000}"/>
    <cellStyle name="표준 7 60" xfId="2418" xr:uid="{00000000-0005-0000-0000-00008C110000}"/>
    <cellStyle name="표준 7 61" xfId="2419" xr:uid="{00000000-0005-0000-0000-00008D110000}"/>
    <cellStyle name="표준 7 62" xfId="2420" xr:uid="{00000000-0005-0000-0000-00008E110000}"/>
    <cellStyle name="표준 7 63" xfId="2421" xr:uid="{00000000-0005-0000-0000-00008F110000}"/>
    <cellStyle name="표준 7 64" xfId="2422" xr:uid="{00000000-0005-0000-0000-000090110000}"/>
    <cellStyle name="표준 7 65" xfId="2423" xr:uid="{00000000-0005-0000-0000-000091110000}"/>
    <cellStyle name="표준 7 66" xfId="2424" xr:uid="{00000000-0005-0000-0000-000092110000}"/>
    <cellStyle name="표준 7 67" xfId="2425" xr:uid="{00000000-0005-0000-0000-000093110000}"/>
    <cellStyle name="표준 7 68" xfId="2426" xr:uid="{00000000-0005-0000-0000-000094110000}"/>
    <cellStyle name="표준 7 69" xfId="2427" xr:uid="{00000000-0005-0000-0000-000095110000}"/>
    <cellStyle name="표준 7 7" xfId="2428" xr:uid="{00000000-0005-0000-0000-000096110000}"/>
    <cellStyle name="표준 7 7 2" xfId="4648" xr:uid="{00000000-0005-0000-0000-000097110000}"/>
    <cellStyle name="표준 7 7 3" xfId="4649" xr:uid="{00000000-0005-0000-0000-000098110000}"/>
    <cellStyle name="표준 7 7 4" xfId="4650" xr:uid="{00000000-0005-0000-0000-000099110000}"/>
    <cellStyle name="표준 7 70" xfId="2429" xr:uid="{00000000-0005-0000-0000-00009A110000}"/>
    <cellStyle name="표준 7 71" xfId="2430" xr:uid="{00000000-0005-0000-0000-00009B110000}"/>
    <cellStyle name="표준 7 72" xfId="2431" xr:uid="{00000000-0005-0000-0000-00009C110000}"/>
    <cellStyle name="표준 7 73" xfId="2432" xr:uid="{00000000-0005-0000-0000-00009D110000}"/>
    <cellStyle name="표준 7 74" xfId="2433" xr:uid="{00000000-0005-0000-0000-00009E110000}"/>
    <cellStyle name="표준 7 75" xfId="2434" xr:uid="{00000000-0005-0000-0000-00009F110000}"/>
    <cellStyle name="표준 7 76" xfId="2435" xr:uid="{00000000-0005-0000-0000-0000A0110000}"/>
    <cellStyle name="표준 7 77" xfId="2436" xr:uid="{00000000-0005-0000-0000-0000A1110000}"/>
    <cellStyle name="표준 7 78" xfId="2437" xr:uid="{00000000-0005-0000-0000-0000A2110000}"/>
    <cellStyle name="표준 7 79" xfId="2438" xr:uid="{00000000-0005-0000-0000-0000A3110000}"/>
    <cellStyle name="표준 7 8" xfId="2439" xr:uid="{00000000-0005-0000-0000-0000A4110000}"/>
    <cellStyle name="표준 7 8 2" xfId="4651" xr:uid="{00000000-0005-0000-0000-0000A5110000}"/>
    <cellStyle name="표준 7 80" xfId="2440" xr:uid="{00000000-0005-0000-0000-0000A6110000}"/>
    <cellStyle name="표준 7 81" xfId="2441" xr:uid="{00000000-0005-0000-0000-0000A7110000}"/>
    <cellStyle name="표준 7 82" xfId="2442" xr:uid="{00000000-0005-0000-0000-0000A8110000}"/>
    <cellStyle name="표준 7 83" xfId="2443" xr:uid="{00000000-0005-0000-0000-0000A9110000}"/>
    <cellStyle name="표준 7 84" xfId="2444" xr:uid="{00000000-0005-0000-0000-0000AA110000}"/>
    <cellStyle name="표준 7 85" xfId="2445" xr:uid="{00000000-0005-0000-0000-0000AB110000}"/>
    <cellStyle name="표준 7 86" xfId="2446" xr:uid="{00000000-0005-0000-0000-0000AC110000}"/>
    <cellStyle name="표준 7 87" xfId="2447" xr:uid="{00000000-0005-0000-0000-0000AD110000}"/>
    <cellStyle name="표준 7 88" xfId="2448" xr:uid="{00000000-0005-0000-0000-0000AE110000}"/>
    <cellStyle name="표준 7 89" xfId="2449" xr:uid="{00000000-0005-0000-0000-0000AF110000}"/>
    <cellStyle name="표준 7 9" xfId="2450" xr:uid="{00000000-0005-0000-0000-0000B0110000}"/>
    <cellStyle name="표준 7 9 2" xfId="4652" xr:uid="{00000000-0005-0000-0000-0000B1110000}"/>
    <cellStyle name="표준 7 90" xfId="2451" xr:uid="{00000000-0005-0000-0000-0000B2110000}"/>
    <cellStyle name="표준 7 91" xfId="2452" xr:uid="{00000000-0005-0000-0000-0000B3110000}"/>
    <cellStyle name="표준 7 92" xfId="2453" xr:uid="{00000000-0005-0000-0000-0000B4110000}"/>
    <cellStyle name="표준 7 93" xfId="2454" xr:uid="{00000000-0005-0000-0000-0000B5110000}"/>
    <cellStyle name="표준 7 94" xfId="2455" xr:uid="{00000000-0005-0000-0000-0000B6110000}"/>
    <cellStyle name="표준 7 95" xfId="2456" xr:uid="{00000000-0005-0000-0000-0000B7110000}"/>
    <cellStyle name="표준 7 96" xfId="2457" xr:uid="{00000000-0005-0000-0000-0000B8110000}"/>
    <cellStyle name="표준 7 97" xfId="2458" xr:uid="{00000000-0005-0000-0000-0000B9110000}"/>
    <cellStyle name="표준 7 98" xfId="2459" xr:uid="{00000000-0005-0000-0000-0000BA110000}"/>
    <cellStyle name="표준 7 99" xfId="2460" xr:uid="{00000000-0005-0000-0000-0000BB110000}"/>
    <cellStyle name="표준 70" xfId="1414" xr:uid="{00000000-0005-0000-0000-0000BC110000}"/>
    <cellStyle name="표준 70 2" xfId="1415" xr:uid="{00000000-0005-0000-0000-0000BD110000}"/>
    <cellStyle name="표준 70 3" xfId="1416" xr:uid="{00000000-0005-0000-0000-0000BE110000}"/>
    <cellStyle name="표준 71" xfId="1417" xr:uid="{00000000-0005-0000-0000-0000BF110000}"/>
    <cellStyle name="표준 71 2" xfId="1418" xr:uid="{00000000-0005-0000-0000-0000C0110000}"/>
    <cellStyle name="표준 71 3" xfId="1419" xr:uid="{00000000-0005-0000-0000-0000C1110000}"/>
    <cellStyle name="표준 72" xfId="1420" xr:uid="{00000000-0005-0000-0000-0000C2110000}"/>
    <cellStyle name="표준 72 2" xfId="1421" xr:uid="{00000000-0005-0000-0000-0000C3110000}"/>
    <cellStyle name="표준 72 3" xfId="1422" xr:uid="{00000000-0005-0000-0000-0000C4110000}"/>
    <cellStyle name="표준 73" xfId="1423" xr:uid="{00000000-0005-0000-0000-0000C5110000}"/>
    <cellStyle name="표준 73 2" xfId="1424" xr:uid="{00000000-0005-0000-0000-0000C6110000}"/>
    <cellStyle name="표준 73 3" xfId="1425" xr:uid="{00000000-0005-0000-0000-0000C7110000}"/>
    <cellStyle name="표준 74" xfId="1426" xr:uid="{00000000-0005-0000-0000-0000C8110000}"/>
    <cellStyle name="표준 74 2" xfId="1427" xr:uid="{00000000-0005-0000-0000-0000C9110000}"/>
    <cellStyle name="표준 74 3" xfId="1428" xr:uid="{00000000-0005-0000-0000-0000CA110000}"/>
    <cellStyle name="표준 75" xfId="1429" xr:uid="{00000000-0005-0000-0000-0000CB110000}"/>
    <cellStyle name="표준 75 2" xfId="1430" xr:uid="{00000000-0005-0000-0000-0000CC110000}"/>
    <cellStyle name="표준 75 3" xfId="1431" xr:uid="{00000000-0005-0000-0000-0000CD110000}"/>
    <cellStyle name="표준 76" xfId="1432" xr:uid="{00000000-0005-0000-0000-0000CE110000}"/>
    <cellStyle name="표준 76 2" xfId="1433" xr:uid="{00000000-0005-0000-0000-0000CF110000}"/>
    <cellStyle name="표준 76 3" xfId="1434" xr:uid="{00000000-0005-0000-0000-0000D0110000}"/>
    <cellStyle name="표준 77" xfId="1435" xr:uid="{00000000-0005-0000-0000-0000D1110000}"/>
    <cellStyle name="표준 77 2" xfId="1436" xr:uid="{00000000-0005-0000-0000-0000D2110000}"/>
    <cellStyle name="표준 77 3" xfId="1437" xr:uid="{00000000-0005-0000-0000-0000D3110000}"/>
    <cellStyle name="표준 78" xfId="1438" xr:uid="{00000000-0005-0000-0000-0000D4110000}"/>
    <cellStyle name="표준 78 2" xfId="1439" xr:uid="{00000000-0005-0000-0000-0000D5110000}"/>
    <cellStyle name="표준 78 3" xfId="1440" xr:uid="{00000000-0005-0000-0000-0000D6110000}"/>
    <cellStyle name="표준 79" xfId="1441" xr:uid="{00000000-0005-0000-0000-0000D7110000}"/>
    <cellStyle name="표준 79 2" xfId="1442" xr:uid="{00000000-0005-0000-0000-0000D8110000}"/>
    <cellStyle name="표준 79 3" xfId="1443" xr:uid="{00000000-0005-0000-0000-0000D9110000}"/>
    <cellStyle name="표준 8" xfId="367" xr:uid="{00000000-0005-0000-0000-0000DA110000}"/>
    <cellStyle name="표준 8 10" xfId="4653" xr:uid="{00000000-0005-0000-0000-0000DB110000}"/>
    <cellStyle name="표준 8 11" xfId="4654" xr:uid="{00000000-0005-0000-0000-0000DC110000}"/>
    <cellStyle name="표준 8 12" xfId="4655" xr:uid="{00000000-0005-0000-0000-0000DD110000}"/>
    <cellStyle name="표준 8 13" xfId="4656" xr:uid="{00000000-0005-0000-0000-0000DE110000}"/>
    <cellStyle name="표준 8 14" xfId="4657" xr:uid="{00000000-0005-0000-0000-0000DF110000}"/>
    <cellStyle name="표준 8 14 2" xfId="4658" xr:uid="{00000000-0005-0000-0000-0000E0110000}"/>
    <cellStyle name="표준 8 15" xfId="4659" xr:uid="{00000000-0005-0000-0000-0000E1110000}"/>
    <cellStyle name="표준 8 16" xfId="4660" xr:uid="{00000000-0005-0000-0000-0000E2110000}"/>
    <cellStyle name="표준 8 2" xfId="1445" xr:uid="{00000000-0005-0000-0000-0000E3110000}"/>
    <cellStyle name="표준 8 3" xfId="1446" xr:uid="{00000000-0005-0000-0000-0000E4110000}"/>
    <cellStyle name="표준 8 34" xfId="4661" xr:uid="{00000000-0005-0000-0000-0000E5110000}"/>
    <cellStyle name="표준 8 35" xfId="4662" xr:uid="{00000000-0005-0000-0000-0000E6110000}"/>
    <cellStyle name="표준 8 36" xfId="4663" xr:uid="{00000000-0005-0000-0000-0000E7110000}"/>
    <cellStyle name="표준 8 4" xfId="1444" xr:uid="{00000000-0005-0000-0000-0000E8110000}"/>
    <cellStyle name="표준 8 4 2" xfId="4664" xr:uid="{00000000-0005-0000-0000-0000E9110000}"/>
    <cellStyle name="표준 8 5" xfId="2903" xr:uid="{00000000-0005-0000-0000-0000EA110000}"/>
    <cellStyle name="표준 8 5 2" xfId="4665" xr:uid="{00000000-0005-0000-0000-0000EB110000}"/>
    <cellStyle name="표준 8 6" xfId="2826" xr:uid="{00000000-0005-0000-0000-0000EC110000}"/>
    <cellStyle name="표준 8 6 2" xfId="4666" xr:uid="{00000000-0005-0000-0000-0000ED110000}"/>
    <cellStyle name="표준 8 7" xfId="4667" xr:uid="{00000000-0005-0000-0000-0000EE110000}"/>
    <cellStyle name="표준 8 7 2" xfId="4668" xr:uid="{00000000-0005-0000-0000-0000EF110000}"/>
    <cellStyle name="표준 8 8" xfId="4669" xr:uid="{00000000-0005-0000-0000-0000F0110000}"/>
    <cellStyle name="표준 8 9" xfId="4670" xr:uid="{00000000-0005-0000-0000-0000F1110000}"/>
    <cellStyle name="표준 80" xfId="1447" xr:uid="{00000000-0005-0000-0000-0000F2110000}"/>
    <cellStyle name="표준 80 2" xfId="1448" xr:uid="{00000000-0005-0000-0000-0000F3110000}"/>
    <cellStyle name="표준 80 3" xfId="1449" xr:uid="{00000000-0005-0000-0000-0000F4110000}"/>
    <cellStyle name="표준 81" xfId="1450" xr:uid="{00000000-0005-0000-0000-0000F5110000}"/>
    <cellStyle name="표준 81 2" xfId="1451" xr:uid="{00000000-0005-0000-0000-0000F6110000}"/>
    <cellStyle name="표준 81 3" xfId="1452" xr:uid="{00000000-0005-0000-0000-0000F7110000}"/>
    <cellStyle name="표준 82" xfId="1453" xr:uid="{00000000-0005-0000-0000-0000F8110000}"/>
    <cellStyle name="표준 82 2" xfId="1454" xr:uid="{00000000-0005-0000-0000-0000F9110000}"/>
    <cellStyle name="표준 82 3" xfId="1455" xr:uid="{00000000-0005-0000-0000-0000FA110000}"/>
    <cellStyle name="표준 83" xfId="1456" xr:uid="{00000000-0005-0000-0000-0000FB110000}"/>
    <cellStyle name="표준 83 2" xfId="1457" xr:uid="{00000000-0005-0000-0000-0000FC110000}"/>
    <cellStyle name="표준 83 3" xfId="1458" xr:uid="{00000000-0005-0000-0000-0000FD110000}"/>
    <cellStyle name="표준 84" xfId="1459" xr:uid="{00000000-0005-0000-0000-0000FE110000}"/>
    <cellStyle name="표준 84 2" xfId="1460" xr:uid="{00000000-0005-0000-0000-0000FF110000}"/>
    <cellStyle name="표준 84 3" xfId="1461" xr:uid="{00000000-0005-0000-0000-000000120000}"/>
    <cellStyle name="표준 85" xfId="1462" xr:uid="{00000000-0005-0000-0000-000001120000}"/>
    <cellStyle name="표준 85 2" xfId="1463" xr:uid="{00000000-0005-0000-0000-000002120000}"/>
    <cellStyle name="표준 85 3" xfId="1464" xr:uid="{00000000-0005-0000-0000-000003120000}"/>
    <cellStyle name="표준 86" xfId="1465" xr:uid="{00000000-0005-0000-0000-000004120000}"/>
    <cellStyle name="표준 86 2" xfId="1466" xr:uid="{00000000-0005-0000-0000-000005120000}"/>
    <cellStyle name="표준 86 3" xfId="1467" xr:uid="{00000000-0005-0000-0000-000006120000}"/>
    <cellStyle name="표준 87" xfId="1468" xr:uid="{00000000-0005-0000-0000-000007120000}"/>
    <cellStyle name="표준 87 2" xfId="1469" xr:uid="{00000000-0005-0000-0000-000008120000}"/>
    <cellStyle name="표준 87 3" xfId="1470" xr:uid="{00000000-0005-0000-0000-000009120000}"/>
    <cellStyle name="표준 88" xfId="1471" xr:uid="{00000000-0005-0000-0000-00000A120000}"/>
    <cellStyle name="표준 88 2" xfId="1472" xr:uid="{00000000-0005-0000-0000-00000B120000}"/>
    <cellStyle name="표준 88 3" xfId="1473" xr:uid="{00000000-0005-0000-0000-00000C120000}"/>
    <cellStyle name="표준 89" xfId="1474" xr:uid="{00000000-0005-0000-0000-00000D120000}"/>
    <cellStyle name="표준 89 2" xfId="1475" xr:uid="{00000000-0005-0000-0000-00000E120000}"/>
    <cellStyle name="표준 89 3" xfId="1476" xr:uid="{00000000-0005-0000-0000-00000F120000}"/>
    <cellStyle name="표준 9" xfId="368" xr:uid="{00000000-0005-0000-0000-000010120000}"/>
    <cellStyle name="표준 9 10" xfId="4671" xr:uid="{00000000-0005-0000-0000-000011120000}"/>
    <cellStyle name="표준 9 11" xfId="4672" xr:uid="{00000000-0005-0000-0000-000012120000}"/>
    <cellStyle name="표준 9 2" xfId="1478" xr:uid="{00000000-0005-0000-0000-000013120000}"/>
    <cellStyle name="표준 9 2 2" xfId="4673" xr:uid="{00000000-0005-0000-0000-000014120000}"/>
    <cellStyle name="표준 9 3" xfId="1479" xr:uid="{00000000-0005-0000-0000-000015120000}"/>
    <cellStyle name="표준 9 4" xfId="1477" xr:uid="{00000000-0005-0000-0000-000016120000}"/>
    <cellStyle name="표준 9 4 2" xfId="4674" xr:uid="{00000000-0005-0000-0000-000017120000}"/>
    <cellStyle name="표준 9 5" xfId="2902" xr:uid="{00000000-0005-0000-0000-000018120000}"/>
    <cellStyle name="표준 9 5 2" xfId="4675" xr:uid="{00000000-0005-0000-0000-000019120000}"/>
    <cellStyle name="표준 9 6" xfId="2832" xr:uid="{00000000-0005-0000-0000-00001A120000}"/>
    <cellStyle name="표준 9 6 2" xfId="4676" xr:uid="{00000000-0005-0000-0000-00001B120000}"/>
    <cellStyle name="표준 9 7" xfId="4677" xr:uid="{00000000-0005-0000-0000-00001C120000}"/>
    <cellStyle name="표준 9 8" xfId="4678" xr:uid="{00000000-0005-0000-0000-00001D120000}"/>
    <cellStyle name="표준 9 9" xfId="4679" xr:uid="{00000000-0005-0000-0000-00001E120000}"/>
    <cellStyle name="표준 90" xfId="1480" xr:uid="{00000000-0005-0000-0000-00001F120000}"/>
    <cellStyle name="표준 90 2" xfId="1481" xr:uid="{00000000-0005-0000-0000-000020120000}"/>
    <cellStyle name="표준 90 3" xfId="1482" xr:uid="{00000000-0005-0000-0000-000021120000}"/>
    <cellStyle name="표준 91" xfId="1483" xr:uid="{00000000-0005-0000-0000-000022120000}"/>
    <cellStyle name="표준 91 2" xfId="1484" xr:uid="{00000000-0005-0000-0000-000023120000}"/>
    <cellStyle name="표준 91 3" xfId="1485" xr:uid="{00000000-0005-0000-0000-000024120000}"/>
    <cellStyle name="표준 92" xfId="1486" xr:uid="{00000000-0005-0000-0000-000025120000}"/>
    <cellStyle name="표준 92 2" xfId="1487" xr:uid="{00000000-0005-0000-0000-000026120000}"/>
    <cellStyle name="표준 92 3" xfId="1488" xr:uid="{00000000-0005-0000-0000-000027120000}"/>
    <cellStyle name="표준 93" xfId="1489" xr:uid="{00000000-0005-0000-0000-000028120000}"/>
    <cellStyle name="표준 93 2" xfId="1490" xr:uid="{00000000-0005-0000-0000-000029120000}"/>
    <cellStyle name="표준 94" xfId="1491" xr:uid="{00000000-0005-0000-0000-00002A120000}"/>
    <cellStyle name="표준 94 2" xfId="1492" xr:uid="{00000000-0005-0000-0000-00002B120000}"/>
    <cellStyle name="표준 95" xfId="1493" xr:uid="{00000000-0005-0000-0000-00002C120000}"/>
    <cellStyle name="표준 95 2" xfId="1494" xr:uid="{00000000-0005-0000-0000-00002D120000}"/>
    <cellStyle name="표준 96" xfId="1495" xr:uid="{00000000-0005-0000-0000-00002E120000}"/>
    <cellStyle name="표준 96 2" xfId="1496" xr:uid="{00000000-0005-0000-0000-00002F120000}"/>
    <cellStyle name="표준 96 3" xfId="1497" xr:uid="{00000000-0005-0000-0000-000030120000}"/>
    <cellStyle name="표준 97" xfId="1498" xr:uid="{00000000-0005-0000-0000-000031120000}"/>
    <cellStyle name="표준 97 2" xfId="1499" xr:uid="{00000000-0005-0000-0000-000032120000}"/>
    <cellStyle name="표준 98" xfId="1500" xr:uid="{00000000-0005-0000-0000-000033120000}"/>
    <cellStyle name="표준 98 2" xfId="1501" xr:uid="{00000000-0005-0000-0000-000034120000}"/>
    <cellStyle name="표준 98 3" xfId="1502" xr:uid="{00000000-0005-0000-0000-000035120000}"/>
    <cellStyle name="표준 99" xfId="1503" xr:uid="{00000000-0005-0000-0000-000036120000}"/>
    <cellStyle name="표준 99 2" xfId="1504" xr:uid="{00000000-0005-0000-0000-000037120000}"/>
    <cellStyle name="표준 99 3" xfId="1505" xr:uid="{00000000-0005-0000-0000-000038120000}"/>
    <cellStyle name="표준_48-08 전기 가스 수도" xfId="1506" xr:uid="{00000000-0005-0000-0000-000039120000}"/>
    <cellStyle name="표준_50-08 전기 가스 수도" xfId="2485" xr:uid="{00000000-0005-0000-0000-00003A120000}"/>
    <cellStyle name="표준_8-7.상수도관" xfId="1507" xr:uid="{00000000-0005-0000-0000-00003B120000}"/>
    <cellStyle name="표준_농업용기구및기계보유 " xfId="2487" xr:uid="{00000000-0005-0000-0000-00003C120000}"/>
    <cellStyle name="하이퍼링크 2" xfId="1508" xr:uid="{00000000-0005-0000-0000-00003D120000}"/>
    <cellStyle name="합산" xfId="1509" xr:uid="{00000000-0005-0000-0000-00003E120000}"/>
    <cellStyle name="합산 2" xfId="1510" xr:uid="{00000000-0005-0000-0000-00003F120000}"/>
    <cellStyle name="합산 3" xfId="3142" xr:uid="{00000000-0005-0000-0000-000040120000}"/>
    <cellStyle name="합산 4" xfId="2572" xr:uid="{00000000-0005-0000-0000-000041120000}"/>
    <cellStyle name="화폐기호" xfId="1511" xr:uid="{00000000-0005-0000-0000-000042120000}"/>
    <cellStyle name="화폐기호 2" xfId="3144" xr:uid="{00000000-0005-0000-0000-000043120000}"/>
    <cellStyle name="화폐기호 3" xfId="2573" xr:uid="{00000000-0005-0000-0000-000044120000}"/>
    <cellStyle name="화폐기호0" xfId="1512" xr:uid="{00000000-0005-0000-0000-000045120000}"/>
    <cellStyle name="화폐기호0 2" xfId="3145" xr:uid="{00000000-0005-0000-0000-000046120000}"/>
    <cellStyle name="화폐기호0 3" xfId="2574" xr:uid="{00000000-0005-0000-0000-00004712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  <sheetName val="전기일위대가"/>
      <sheetName val="14-1.학교 총 개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6"/>
  <sheetViews>
    <sheetView tabSelected="1" view="pageBreakPreview" zoomScaleNormal="100" zoomScaleSheetLayoutView="100" workbookViewId="0">
      <selection sqref="A1:I1"/>
    </sheetView>
  </sheetViews>
  <sheetFormatPr defaultRowHeight="17.25"/>
  <cols>
    <col min="1" max="1" width="7.375" style="42" customWidth="1"/>
    <col min="2" max="2" width="7.875" style="47" customWidth="1"/>
    <col min="3" max="3" width="9.625" style="48" customWidth="1"/>
    <col min="4" max="4" width="8.875" style="47" customWidth="1"/>
    <col min="5" max="5" width="9.625" style="47" customWidth="1"/>
    <col min="6" max="6" width="7.5" style="47" customWidth="1"/>
    <col min="7" max="7" width="9.625" style="47" customWidth="1"/>
    <col min="8" max="8" width="8.125" style="47" customWidth="1"/>
    <col min="9" max="9" width="9.625" style="47" customWidth="1"/>
    <col min="10" max="10" width="8.75" style="47" customWidth="1"/>
    <col min="11" max="11" width="8.25" style="46" customWidth="1"/>
    <col min="12" max="12" width="10.625" style="43" customWidth="1"/>
    <col min="13" max="13" width="8.75" style="46" customWidth="1"/>
    <col min="14" max="14" width="7.625" style="47" customWidth="1"/>
    <col min="15" max="15" width="9" style="46" customWidth="1"/>
    <col min="16" max="16" width="9.25" style="47" customWidth="1"/>
    <col min="17" max="17" width="8.75" style="46" customWidth="1"/>
    <col min="18" max="18" width="7.25" style="42" customWidth="1"/>
    <col min="19" max="16384" width="9" style="42"/>
  </cols>
  <sheetData>
    <row r="1" spans="1:21" s="1" customFormat="1" ht="39.950000000000003" customHeight="1">
      <c r="A1" s="450" t="s">
        <v>134</v>
      </c>
      <c r="B1" s="450"/>
      <c r="C1" s="450"/>
      <c r="D1" s="450"/>
      <c r="E1" s="450"/>
      <c r="F1" s="450"/>
      <c r="G1" s="450"/>
      <c r="H1" s="450"/>
      <c r="I1" s="450"/>
      <c r="J1" s="439" t="s">
        <v>135</v>
      </c>
      <c r="K1" s="439"/>
      <c r="L1" s="439"/>
      <c r="M1" s="439"/>
      <c r="N1" s="439"/>
      <c r="O1" s="439"/>
      <c r="P1" s="439"/>
      <c r="Q1" s="439"/>
      <c r="R1" s="439"/>
    </row>
    <row r="2" spans="1:21" s="7" customFormat="1" ht="27" customHeight="1" thickBot="1">
      <c r="A2" s="2" t="s">
        <v>136</v>
      </c>
      <c r="B2" s="3"/>
      <c r="C2" s="121"/>
      <c r="D2" s="3"/>
      <c r="E2" s="3"/>
      <c r="F2" s="3"/>
      <c r="G2" s="3"/>
      <c r="H2" s="3"/>
      <c r="I2" s="3"/>
      <c r="J2" s="3"/>
      <c r="K2" s="4"/>
      <c r="L2" s="5"/>
      <c r="M2" s="4"/>
      <c r="N2" s="3"/>
      <c r="O2" s="4"/>
      <c r="P2" s="3"/>
      <c r="Q2" s="6"/>
      <c r="R2" s="6" t="s">
        <v>0</v>
      </c>
    </row>
    <row r="3" spans="1:21" s="131" customFormat="1" ht="22.5" customHeight="1" thickTop="1">
      <c r="A3" s="440" t="s">
        <v>187</v>
      </c>
      <c r="B3" s="126" t="s">
        <v>22</v>
      </c>
      <c r="C3" s="127"/>
      <c r="D3" s="126" t="s">
        <v>137</v>
      </c>
      <c r="E3" s="128"/>
      <c r="F3" s="126" t="s">
        <v>1</v>
      </c>
      <c r="G3" s="128"/>
      <c r="H3" s="129" t="s">
        <v>2</v>
      </c>
      <c r="I3" s="181"/>
      <c r="J3" s="181" t="s">
        <v>23</v>
      </c>
      <c r="K3" s="130"/>
      <c r="L3" s="130"/>
      <c r="M3" s="130"/>
      <c r="N3" s="130"/>
      <c r="O3" s="130"/>
      <c r="P3" s="130"/>
      <c r="Q3" s="130"/>
      <c r="R3" s="443" t="s">
        <v>188</v>
      </c>
    </row>
    <row r="4" spans="1:21" s="131" customFormat="1" ht="15.95" customHeight="1">
      <c r="A4" s="441"/>
      <c r="B4" s="132"/>
      <c r="C4" s="446" t="s">
        <v>138</v>
      </c>
      <c r="D4" s="133"/>
      <c r="E4" s="446" t="s">
        <v>138</v>
      </c>
      <c r="F4" s="133"/>
      <c r="G4" s="446" t="s">
        <v>138</v>
      </c>
      <c r="H4" s="134"/>
      <c r="I4" s="448" t="s">
        <v>138</v>
      </c>
      <c r="J4" s="135" t="s">
        <v>24</v>
      </c>
      <c r="K4" s="136"/>
      <c r="L4" s="126" t="s">
        <v>267</v>
      </c>
      <c r="M4" s="136"/>
      <c r="N4" s="135" t="s">
        <v>25</v>
      </c>
      <c r="O4" s="136"/>
      <c r="P4" s="135" t="s">
        <v>3</v>
      </c>
      <c r="Q4" s="137"/>
      <c r="R4" s="444"/>
    </row>
    <row r="5" spans="1:21" s="131" customFormat="1" ht="15.95" customHeight="1">
      <c r="A5" s="441"/>
      <c r="B5" s="132"/>
      <c r="C5" s="447"/>
      <c r="D5" s="133"/>
      <c r="E5" s="447"/>
      <c r="F5" s="133"/>
      <c r="G5" s="447"/>
      <c r="H5" s="134"/>
      <c r="I5" s="449"/>
      <c r="J5" s="140"/>
      <c r="K5" s="141" t="s">
        <v>139</v>
      </c>
      <c r="L5" s="133" t="s">
        <v>140</v>
      </c>
      <c r="M5" s="141" t="s">
        <v>139</v>
      </c>
      <c r="N5" s="142"/>
      <c r="O5" s="141" t="s">
        <v>139</v>
      </c>
      <c r="P5" s="140"/>
      <c r="Q5" s="143" t="s">
        <v>139</v>
      </c>
      <c r="R5" s="444"/>
    </row>
    <row r="6" spans="1:21" s="131" customFormat="1" ht="30" customHeight="1">
      <c r="A6" s="442"/>
      <c r="B6" s="145" t="s">
        <v>4</v>
      </c>
      <c r="C6" s="150" t="s">
        <v>230</v>
      </c>
      <c r="D6" s="146" t="s">
        <v>5</v>
      </c>
      <c r="E6" s="150" t="s">
        <v>230</v>
      </c>
      <c r="F6" s="147" t="s">
        <v>6</v>
      </c>
      <c r="G6" s="150" t="s">
        <v>230</v>
      </c>
      <c r="H6" s="148" t="s">
        <v>7</v>
      </c>
      <c r="I6" s="231" t="s">
        <v>230</v>
      </c>
      <c r="J6" s="149" t="s">
        <v>141</v>
      </c>
      <c r="K6" s="150" t="s">
        <v>230</v>
      </c>
      <c r="L6" s="150" t="s">
        <v>266</v>
      </c>
      <c r="M6" s="150" t="s">
        <v>230</v>
      </c>
      <c r="N6" s="149" t="s">
        <v>8</v>
      </c>
      <c r="O6" s="150" t="s">
        <v>230</v>
      </c>
      <c r="P6" s="150" t="s">
        <v>142</v>
      </c>
      <c r="Q6" s="150" t="s">
        <v>230</v>
      </c>
      <c r="R6" s="445"/>
    </row>
    <row r="7" spans="1:21" s="9" customFormat="1" ht="12.75" customHeight="1">
      <c r="A7" s="12"/>
      <c r="B7" s="13"/>
      <c r="C7" s="14"/>
      <c r="D7" s="15"/>
      <c r="E7" s="14"/>
      <c r="F7" s="11"/>
      <c r="G7" s="14"/>
      <c r="H7" s="11"/>
      <c r="I7" s="14"/>
      <c r="J7" s="13"/>
      <c r="K7" s="15"/>
      <c r="L7" s="15"/>
      <c r="M7" s="14"/>
      <c r="N7" s="13"/>
      <c r="O7" s="14"/>
      <c r="P7" s="16"/>
      <c r="Q7" s="14"/>
      <c r="R7" s="17"/>
    </row>
    <row r="8" spans="1:21" s="23" customFormat="1" ht="24.6" customHeight="1">
      <c r="A8" s="18">
        <v>2019</v>
      </c>
      <c r="B8" s="19">
        <v>684067</v>
      </c>
      <c r="C8" s="20">
        <v>99.999415261955335</v>
      </c>
      <c r="D8" s="19">
        <v>126764</v>
      </c>
      <c r="E8" s="20">
        <v>18.530933373485343</v>
      </c>
      <c r="F8" s="19">
        <v>106929</v>
      </c>
      <c r="G8" s="20">
        <v>15.631363594501707</v>
      </c>
      <c r="H8" s="19">
        <v>245408</v>
      </c>
      <c r="I8" s="20">
        <v>35.874848516300304</v>
      </c>
      <c r="J8" s="19">
        <v>204962</v>
      </c>
      <c r="K8" s="20">
        <v>29.962269777667977</v>
      </c>
      <c r="L8" s="19">
        <v>8449</v>
      </c>
      <c r="M8" s="20">
        <v>1.2351129348441015</v>
      </c>
      <c r="N8" s="19">
        <v>3475</v>
      </c>
      <c r="O8" s="20">
        <v>0.50799117630290602</v>
      </c>
      <c r="P8" s="19">
        <v>193038</v>
      </c>
      <c r="Q8" s="21">
        <v>28.219165666520968</v>
      </c>
      <c r="R8" s="22">
        <v>2019</v>
      </c>
    </row>
    <row r="9" spans="1:21" s="23" customFormat="1" ht="24.6" customHeight="1">
      <c r="A9" s="18">
        <v>2020</v>
      </c>
      <c r="B9" s="19">
        <v>666092</v>
      </c>
      <c r="C9" s="20">
        <v>100</v>
      </c>
      <c r="D9" s="19">
        <v>130590</v>
      </c>
      <c r="E9" s="20">
        <v>19.605399854674729</v>
      </c>
      <c r="F9" s="19">
        <v>105626</v>
      </c>
      <c r="G9" s="20">
        <v>15.857569224671666</v>
      </c>
      <c r="H9" s="19">
        <v>238586</v>
      </c>
      <c r="I9" s="20">
        <v>35.818775784726434</v>
      </c>
      <c r="J9" s="19">
        <v>191290</v>
      </c>
      <c r="K9" s="20">
        <v>28.718255135927169</v>
      </c>
      <c r="L9" s="19">
        <v>8579</v>
      </c>
      <c r="M9" s="20">
        <v>1.287960221711115</v>
      </c>
      <c r="N9" s="19">
        <v>3821</v>
      </c>
      <c r="O9" s="20">
        <v>0.57364448154309011</v>
      </c>
      <c r="P9" s="19">
        <v>178890</v>
      </c>
      <c r="Q9" s="21">
        <v>26.856650432672964</v>
      </c>
      <c r="R9" s="22">
        <v>2020</v>
      </c>
    </row>
    <row r="10" spans="1:21" s="23" customFormat="1" ht="24.6" customHeight="1">
      <c r="A10" s="18">
        <v>2021</v>
      </c>
      <c r="B10" s="19">
        <v>667053</v>
      </c>
      <c r="C10" s="20">
        <v>100</v>
      </c>
      <c r="D10" s="19">
        <v>136776</v>
      </c>
      <c r="E10" s="20">
        <f>D10/B10*100</f>
        <v>20.504517632032236</v>
      </c>
      <c r="F10" s="19">
        <v>106961</v>
      </c>
      <c r="G10" s="20">
        <f>F10/B10*100</f>
        <v>16.034857799904955</v>
      </c>
      <c r="H10" s="19">
        <v>235388</v>
      </c>
      <c r="I10" s="20">
        <f>H10/B10*100</f>
        <v>35.287750748441276</v>
      </c>
      <c r="J10" s="19">
        <v>187928</v>
      </c>
      <c r="K10" s="20">
        <f>J10/B10*100</f>
        <v>28.172873819621529</v>
      </c>
      <c r="L10" s="19">
        <v>9418</v>
      </c>
      <c r="M10" s="20">
        <f>L10/B10*100</f>
        <v>1.4118818144885039</v>
      </c>
      <c r="N10" s="19">
        <v>3403</v>
      </c>
      <c r="O10" s="20">
        <f>N10/B10*100</f>
        <v>0.51015436554516658</v>
      </c>
      <c r="P10" s="19">
        <v>175107</v>
      </c>
      <c r="Q10" s="21">
        <f>P10/B10*100</f>
        <v>26.250837639587861</v>
      </c>
      <c r="R10" s="22">
        <v>2021</v>
      </c>
    </row>
    <row r="11" spans="1:21" s="23" customFormat="1" ht="24.6" customHeight="1">
      <c r="A11" s="297">
        <v>2022</v>
      </c>
      <c r="B11" s="298">
        <v>659357</v>
      </c>
      <c r="C11" s="299">
        <v>100</v>
      </c>
      <c r="D11" s="298">
        <v>136982</v>
      </c>
      <c r="E11" s="299">
        <v>20.775088457391064</v>
      </c>
      <c r="F11" s="298">
        <v>118973</v>
      </c>
      <c r="G11" s="299">
        <v>18.043791148042715</v>
      </c>
      <c r="H11" s="298">
        <v>217707</v>
      </c>
      <c r="I11" s="299">
        <v>33.018076701999064</v>
      </c>
      <c r="J11" s="298">
        <v>185695</v>
      </c>
      <c r="K11" s="299">
        <v>28.163043692567154</v>
      </c>
      <c r="L11" s="298">
        <v>8447</v>
      </c>
      <c r="M11" s="299">
        <v>1.2810965834896726</v>
      </c>
      <c r="N11" s="298">
        <v>2895</v>
      </c>
      <c r="O11" s="299">
        <f>N11/B11*100</f>
        <v>0.43906411852759586</v>
      </c>
      <c r="P11" s="298">
        <v>174353</v>
      </c>
      <c r="Q11" s="300">
        <f>P11/B11*100</f>
        <v>26.442882990549883</v>
      </c>
      <c r="R11" s="301">
        <v>2022</v>
      </c>
    </row>
    <row r="12" spans="1:21" s="23" customFormat="1" ht="24.6" customHeight="1">
      <c r="A12" s="24">
        <v>2023</v>
      </c>
      <c r="B12" s="25">
        <v>656926</v>
      </c>
      <c r="C12" s="26">
        <v>100</v>
      </c>
      <c r="D12" s="25">
        <v>135713</v>
      </c>
      <c r="E12" s="26">
        <v>20.6587956634385</v>
      </c>
      <c r="F12" s="25">
        <v>110639</v>
      </c>
      <c r="G12" s="26">
        <v>16.841927401259806</v>
      </c>
      <c r="H12" s="25">
        <v>239719</v>
      </c>
      <c r="I12" s="26">
        <v>36.491020297567758</v>
      </c>
      <c r="J12" s="25">
        <v>170855</v>
      </c>
      <c r="K12" s="26">
        <v>26.008256637733929</v>
      </c>
      <c r="L12" s="25">
        <v>8074</v>
      </c>
      <c r="M12" s="26">
        <v>1.2290577629748252</v>
      </c>
      <c r="N12" s="25">
        <v>2388</v>
      </c>
      <c r="O12" s="26">
        <v>0.36351126306463744</v>
      </c>
      <c r="P12" s="25">
        <v>160393</v>
      </c>
      <c r="Q12" s="27">
        <v>24.415687611694466</v>
      </c>
      <c r="R12" s="28">
        <v>2023</v>
      </c>
    </row>
    <row r="13" spans="1:21" s="9" customFormat="1" ht="24.6" customHeight="1">
      <c r="A13" s="29" t="s">
        <v>208</v>
      </c>
      <c r="B13" s="30">
        <v>68820</v>
      </c>
      <c r="C13" s="438">
        <f>SUM(E13,G13,I13,K13)</f>
        <v>100</v>
      </c>
      <c r="D13" s="123">
        <v>12636</v>
      </c>
      <c r="E13" s="20">
        <v>18.360941586748041</v>
      </c>
      <c r="F13" s="124">
        <v>12025</v>
      </c>
      <c r="G13" s="20">
        <v>17.473118279569892</v>
      </c>
      <c r="H13" s="125">
        <v>26904</v>
      </c>
      <c r="I13" s="20">
        <v>39.093286835222315</v>
      </c>
      <c r="J13" s="19">
        <v>17255</v>
      </c>
      <c r="K13" s="20">
        <v>25.072653298459752</v>
      </c>
      <c r="L13" s="30">
        <v>920</v>
      </c>
      <c r="M13" s="20">
        <v>1.3368206916594012</v>
      </c>
      <c r="N13" s="30">
        <v>219</v>
      </c>
      <c r="O13" s="20">
        <v>0.31822144725370533</v>
      </c>
      <c r="P13" s="125">
        <v>16116</v>
      </c>
      <c r="Q13" s="21">
        <v>23.417611159546645</v>
      </c>
      <c r="R13" s="31" t="s">
        <v>209</v>
      </c>
      <c r="S13" s="32"/>
      <c r="U13" s="33"/>
    </row>
    <row r="14" spans="1:21" s="9" customFormat="1" ht="24.6" customHeight="1">
      <c r="A14" s="29" t="s">
        <v>26</v>
      </c>
      <c r="B14" s="30">
        <v>62707</v>
      </c>
      <c r="C14" s="438">
        <f t="shared" ref="C14:C24" si="0">SUM(E14,G14,I14,K14)</f>
        <v>100</v>
      </c>
      <c r="D14" s="123">
        <v>11812</v>
      </c>
      <c r="E14" s="20">
        <v>18.836812477075924</v>
      </c>
      <c r="F14" s="124">
        <v>11234</v>
      </c>
      <c r="G14" s="20">
        <v>17.915065303714098</v>
      </c>
      <c r="H14" s="125">
        <v>23603</v>
      </c>
      <c r="I14" s="20">
        <v>37.640135869998566</v>
      </c>
      <c r="J14" s="19">
        <v>16058</v>
      </c>
      <c r="K14" s="20">
        <v>25.607986349211409</v>
      </c>
      <c r="L14" s="30">
        <v>838</v>
      </c>
      <c r="M14" s="20">
        <v>1.3363739295453458</v>
      </c>
      <c r="N14" s="30">
        <v>235</v>
      </c>
      <c r="O14" s="20">
        <v>0.3747587988581817</v>
      </c>
      <c r="P14" s="125">
        <v>14985</v>
      </c>
      <c r="Q14" s="21">
        <v>23.896853620807885</v>
      </c>
      <c r="R14" s="31" t="s">
        <v>210</v>
      </c>
      <c r="S14" s="32"/>
    </row>
    <row r="15" spans="1:21" s="9" customFormat="1" ht="24.6" customHeight="1">
      <c r="A15" s="29" t="s">
        <v>27</v>
      </c>
      <c r="B15" s="30">
        <v>53359</v>
      </c>
      <c r="C15" s="438">
        <f t="shared" si="0"/>
        <v>100</v>
      </c>
      <c r="D15" s="123">
        <v>10129</v>
      </c>
      <c r="E15" s="20">
        <v>18.982739556588392</v>
      </c>
      <c r="F15" s="124">
        <v>8689</v>
      </c>
      <c r="G15" s="20">
        <v>16.284038306564966</v>
      </c>
      <c r="H15" s="125">
        <v>19704</v>
      </c>
      <c r="I15" s="20">
        <v>36.927228771153878</v>
      </c>
      <c r="J15" s="19">
        <v>14837</v>
      </c>
      <c r="K15" s="20">
        <v>27.80599336569276</v>
      </c>
      <c r="L15" s="30">
        <v>606</v>
      </c>
      <c r="M15" s="20">
        <v>1.1357034427181918</v>
      </c>
      <c r="N15" s="30">
        <v>214</v>
      </c>
      <c r="O15" s="20">
        <v>0.40105699132292583</v>
      </c>
      <c r="P15" s="125">
        <v>14017</v>
      </c>
      <c r="Q15" s="21">
        <v>26.269232931651644</v>
      </c>
      <c r="R15" s="31" t="s">
        <v>211</v>
      </c>
      <c r="S15" s="32"/>
    </row>
    <row r="16" spans="1:21" s="9" customFormat="1" ht="24.6" customHeight="1">
      <c r="A16" s="29" t="s">
        <v>28</v>
      </c>
      <c r="B16" s="30">
        <v>50132</v>
      </c>
      <c r="C16" s="438">
        <f t="shared" si="0"/>
        <v>99.999999999999986</v>
      </c>
      <c r="D16" s="123">
        <v>10106</v>
      </c>
      <c r="E16" s="20">
        <v>20.158780818638792</v>
      </c>
      <c r="F16" s="124">
        <v>7647</v>
      </c>
      <c r="G16" s="20">
        <v>15.25373015239767</v>
      </c>
      <c r="H16" s="125">
        <v>18221</v>
      </c>
      <c r="I16" s="20">
        <v>36.346046437405249</v>
      </c>
      <c r="J16" s="19">
        <v>14158</v>
      </c>
      <c r="K16" s="20">
        <v>28.241442591558286</v>
      </c>
      <c r="L16" s="30">
        <v>525</v>
      </c>
      <c r="M16" s="20">
        <v>1.0472352988111384</v>
      </c>
      <c r="N16" s="30">
        <v>191</v>
      </c>
      <c r="O16" s="20">
        <v>0.3809941753770047</v>
      </c>
      <c r="P16" s="125">
        <v>13442</v>
      </c>
      <c r="Q16" s="21">
        <v>26.813213117370143</v>
      </c>
      <c r="R16" s="31" t="s">
        <v>212</v>
      </c>
      <c r="S16" s="32"/>
    </row>
    <row r="17" spans="1:19" s="9" customFormat="1" ht="24.6" customHeight="1">
      <c r="A17" s="29" t="s">
        <v>29</v>
      </c>
      <c r="B17" s="30">
        <v>46118</v>
      </c>
      <c r="C17" s="438">
        <f t="shared" si="0"/>
        <v>100</v>
      </c>
      <c r="D17" s="123">
        <v>9685</v>
      </c>
      <c r="E17" s="20">
        <v>21.000477037165531</v>
      </c>
      <c r="F17" s="124">
        <v>7037</v>
      </c>
      <c r="G17" s="20">
        <v>15.258684244763431</v>
      </c>
      <c r="H17" s="125">
        <v>16257</v>
      </c>
      <c r="I17" s="20">
        <v>35.250878182054727</v>
      </c>
      <c r="J17" s="19">
        <v>13139</v>
      </c>
      <c r="K17" s="20">
        <v>28.489960536016305</v>
      </c>
      <c r="L17" s="30">
        <v>465</v>
      </c>
      <c r="M17" s="20">
        <v>1.0082830998742358</v>
      </c>
      <c r="N17" s="30">
        <v>219</v>
      </c>
      <c r="O17" s="20">
        <v>0.47486881477947868</v>
      </c>
      <c r="P17" s="125">
        <v>12455</v>
      </c>
      <c r="Q17" s="21">
        <v>27.006808621362595</v>
      </c>
      <c r="R17" s="31" t="s">
        <v>213</v>
      </c>
      <c r="S17" s="32"/>
    </row>
    <row r="18" spans="1:19" s="9" customFormat="1" ht="24.6" customHeight="1">
      <c r="A18" s="29" t="s">
        <v>30</v>
      </c>
      <c r="B18" s="30">
        <v>48760</v>
      </c>
      <c r="C18" s="438">
        <f t="shared" si="0"/>
        <v>100</v>
      </c>
      <c r="D18" s="123">
        <v>10015</v>
      </c>
      <c r="E18" s="20">
        <v>20.539376538146019</v>
      </c>
      <c r="F18" s="124">
        <v>8470</v>
      </c>
      <c r="G18" s="20">
        <v>17.370795734208365</v>
      </c>
      <c r="H18" s="125">
        <v>16824</v>
      </c>
      <c r="I18" s="20">
        <v>34.503691550451187</v>
      </c>
      <c r="J18" s="19">
        <v>13451</v>
      </c>
      <c r="K18" s="20">
        <v>27.586136177194419</v>
      </c>
      <c r="L18" s="30">
        <v>548</v>
      </c>
      <c r="M18" s="20">
        <v>1.1238720262510253</v>
      </c>
      <c r="N18" s="30">
        <v>190</v>
      </c>
      <c r="O18" s="20">
        <v>0.38966365873666942</v>
      </c>
      <c r="P18" s="125">
        <v>12713</v>
      </c>
      <c r="Q18" s="21">
        <v>26.072600492206728</v>
      </c>
      <c r="R18" s="31" t="s">
        <v>214</v>
      </c>
      <c r="S18" s="32"/>
    </row>
    <row r="19" spans="1:19" s="9" customFormat="1" ht="24.6" customHeight="1">
      <c r="A19" s="29" t="s">
        <v>31</v>
      </c>
      <c r="B19" s="30">
        <v>54961</v>
      </c>
      <c r="C19" s="438">
        <f t="shared" si="0"/>
        <v>100</v>
      </c>
      <c r="D19" s="123">
        <v>12390</v>
      </c>
      <c r="E19" s="20">
        <v>22.543257946543914</v>
      </c>
      <c r="F19" s="124">
        <v>9700</v>
      </c>
      <c r="G19" s="20">
        <v>17.648878295518642</v>
      </c>
      <c r="H19" s="125">
        <v>19242</v>
      </c>
      <c r="I19" s="20">
        <v>35.010280016739145</v>
      </c>
      <c r="J19" s="19">
        <v>13629</v>
      </c>
      <c r="K19" s="20">
        <v>24.797583741198302</v>
      </c>
      <c r="L19" s="30">
        <v>590</v>
      </c>
      <c r="M19" s="20">
        <v>1.0734884736449484</v>
      </c>
      <c r="N19" s="30">
        <v>193</v>
      </c>
      <c r="O19" s="20">
        <v>0.35115809392114405</v>
      </c>
      <c r="P19" s="125">
        <v>12846</v>
      </c>
      <c r="Q19" s="21">
        <v>23.372937173632209</v>
      </c>
      <c r="R19" s="31" t="s">
        <v>215</v>
      </c>
      <c r="S19" s="32"/>
    </row>
    <row r="20" spans="1:19" s="9" customFormat="1" ht="24.6" customHeight="1">
      <c r="A20" s="29" t="s">
        <v>32</v>
      </c>
      <c r="B20" s="30">
        <v>61359</v>
      </c>
      <c r="C20" s="438">
        <f t="shared" si="0"/>
        <v>100</v>
      </c>
      <c r="D20" s="123">
        <v>15051</v>
      </c>
      <c r="E20" s="20">
        <v>24.52940888867159</v>
      </c>
      <c r="F20" s="124">
        <v>10850</v>
      </c>
      <c r="G20" s="20">
        <v>17.682817516582734</v>
      </c>
      <c r="H20" s="125">
        <v>21574</v>
      </c>
      <c r="I20" s="20">
        <v>35.1602861845858</v>
      </c>
      <c r="J20" s="19">
        <v>13884</v>
      </c>
      <c r="K20" s="20">
        <v>22.62748741015988</v>
      </c>
      <c r="L20" s="30">
        <v>780</v>
      </c>
      <c r="M20" s="20">
        <v>1.2712071578741504</v>
      </c>
      <c r="N20" s="30">
        <v>226</v>
      </c>
      <c r="O20" s="20">
        <v>0.36832412523020258</v>
      </c>
      <c r="P20" s="125">
        <v>12878</v>
      </c>
      <c r="Q20" s="21">
        <v>20.987956127055526</v>
      </c>
      <c r="R20" s="31" t="s">
        <v>216</v>
      </c>
      <c r="S20" s="32"/>
    </row>
    <row r="21" spans="1:19" s="9" customFormat="1" ht="24.6" customHeight="1">
      <c r="A21" s="29" t="s">
        <v>33</v>
      </c>
      <c r="B21" s="30">
        <v>56969</v>
      </c>
      <c r="C21" s="438">
        <f t="shared" si="0"/>
        <v>100</v>
      </c>
      <c r="D21" s="123">
        <v>12154</v>
      </c>
      <c r="E21" s="20">
        <v>21.334409942249295</v>
      </c>
      <c r="F21" s="124">
        <v>10172</v>
      </c>
      <c r="G21" s="20">
        <v>17.855324825782443</v>
      </c>
      <c r="H21" s="125">
        <v>20318</v>
      </c>
      <c r="I21" s="20">
        <v>35.665010795344834</v>
      </c>
      <c r="J21" s="19">
        <v>14325</v>
      </c>
      <c r="K21" s="20">
        <v>25.145254436623425</v>
      </c>
      <c r="L21" s="30">
        <v>814</v>
      </c>
      <c r="M21" s="20">
        <v>1.428847267812319</v>
      </c>
      <c r="N21" s="30">
        <v>210</v>
      </c>
      <c r="O21" s="20">
        <v>0.36862153100809208</v>
      </c>
      <c r="P21" s="125">
        <v>13301</v>
      </c>
      <c r="Q21" s="21">
        <v>23.347785637803014</v>
      </c>
      <c r="R21" s="31" t="s">
        <v>217</v>
      </c>
      <c r="S21" s="32"/>
    </row>
    <row r="22" spans="1:19" s="9" customFormat="1" ht="24.6" customHeight="1">
      <c r="A22" s="29" t="s">
        <v>34</v>
      </c>
      <c r="B22" s="30">
        <v>46779</v>
      </c>
      <c r="C22" s="438">
        <f t="shared" si="0"/>
        <v>100</v>
      </c>
      <c r="D22" s="123">
        <v>10039</v>
      </c>
      <c r="E22" s="20">
        <v>21.460484405395583</v>
      </c>
      <c r="F22" s="124">
        <v>7598</v>
      </c>
      <c r="G22" s="20">
        <v>16.242330960473716</v>
      </c>
      <c r="H22" s="125">
        <v>16637</v>
      </c>
      <c r="I22" s="20">
        <v>35.565103999657964</v>
      </c>
      <c r="J22" s="19">
        <v>12505</v>
      </c>
      <c r="K22" s="20">
        <v>26.732080634472734</v>
      </c>
      <c r="L22" s="30">
        <v>598</v>
      </c>
      <c r="M22" s="20">
        <v>1.2783513969943778</v>
      </c>
      <c r="N22" s="30">
        <v>223</v>
      </c>
      <c r="O22" s="20">
        <v>0.47670963466512756</v>
      </c>
      <c r="P22" s="125">
        <v>11684</v>
      </c>
      <c r="Q22" s="21">
        <v>24.977019602813229</v>
      </c>
      <c r="R22" s="31" t="s">
        <v>218</v>
      </c>
      <c r="S22" s="32"/>
    </row>
    <row r="23" spans="1:19" s="9" customFormat="1" ht="24.6" customHeight="1">
      <c r="A23" s="29" t="s">
        <v>35</v>
      </c>
      <c r="B23" s="30">
        <v>50156</v>
      </c>
      <c r="C23" s="438">
        <f t="shared" si="0"/>
        <v>100</v>
      </c>
      <c r="D23" s="123">
        <v>10437</v>
      </c>
      <c r="E23" s="20">
        <v>20.809075683866336</v>
      </c>
      <c r="F23" s="124">
        <v>7603</v>
      </c>
      <c r="G23" s="20">
        <v>15.158704840896403</v>
      </c>
      <c r="H23" s="125">
        <v>18368</v>
      </c>
      <c r="I23" s="20">
        <v>36.621740170667515</v>
      </c>
      <c r="J23" s="19">
        <v>13748</v>
      </c>
      <c r="K23" s="20">
        <v>27.410479304569741</v>
      </c>
      <c r="L23" s="30">
        <v>675</v>
      </c>
      <c r="M23" s="20">
        <v>1.3458011005662334</v>
      </c>
      <c r="N23" s="30">
        <v>118</v>
      </c>
      <c r="O23" s="20">
        <v>0.23526597017306006</v>
      </c>
      <c r="P23" s="125">
        <v>12955</v>
      </c>
      <c r="Q23" s="21">
        <v>25.82941223383045</v>
      </c>
      <c r="R23" s="31" t="s">
        <v>219</v>
      </c>
      <c r="S23" s="32"/>
    </row>
    <row r="24" spans="1:19" s="9" customFormat="1" ht="24.6" customHeight="1">
      <c r="A24" s="29" t="s">
        <v>36</v>
      </c>
      <c r="B24" s="30">
        <v>56806</v>
      </c>
      <c r="C24" s="438">
        <f t="shared" si="0"/>
        <v>100</v>
      </c>
      <c r="D24" s="123">
        <v>11259</v>
      </c>
      <c r="E24" s="20">
        <v>19.820089427173183</v>
      </c>
      <c r="F24" s="124">
        <v>9614</v>
      </c>
      <c r="G24" s="20">
        <v>16.924268563179943</v>
      </c>
      <c r="H24" s="125">
        <v>22067</v>
      </c>
      <c r="I24" s="20">
        <v>38.846248635707497</v>
      </c>
      <c r="J24" s="19">
        <v>13866</v>
      </c>
      <c r="K24" s="20">
        <v>24.409393373939373</v>
      </c>
      <c r="L24" s="30">
        <v>715</v>
      </c>
      <c r="M24" s="20">
        <v>1.2586698588177305</v>
      </c>
      <c r="N24" s="30">
        <v>150</v>
      </c>
      <c r="O24" s="20">
        <v>0.26405661373798539</v>
      </c>
      <c r="P24" s="125">
        <v>13001</v>
      </c>
      <c r="Q24" s="21">
        <v>22.886666901383656</v>
      </c>
      <c r="R24" s="31" t="s">
        <v>220</v>
      </c>
      <c r="S24" s="32"/>
    </row>
    <row r="25" spans="1:19" s="9" customFormat="1" ht="12" customHeight="1">
      <c r="A25" s="34"/>
      <c r="B25" s="35"/>
      <c r="C25" s="35"/>
      <c r="D25" s="35" t="s">
        <v>146</v>
      </c>
      <c r="E25" s="35"/>
      <c r="F25" s="35" t="s">
        <v>146</v>
      </c>
      <c r="G25" s="35" t="s">
        <v>146</v>
      </c>
      <c r="H25" s="35"/>
      <c r="I25" s="35"/>
      <c r="J25" s="35"/>
      <c r="K25" s="35"/>
      <c r="L25" s="35"/>
      <c r="M25" s="35"/>
      <c r="N25" s="35"/>
      <c r="O25" s="35"/>
      <c r="P25" s="35"/>
      <c r="Q25" s="36"/>
      <c r="R25" s="37"/>
    </row>
    <row r="26" spans="1:19" s="232" customFormat="1" ht="15.75" customHeight="1">
      <c r="A26" s="232" t="s">
        <v>183</v>
      </c>
      <c r="B26" s="233"/>
      <c r="C26" s="234"/>
      <c r="E26" s="235"/>
      <c r="F26" s="233"/>
      <c r="G26" s="235"/>
      <c r="H26" s="233"/>
      <c r="I26" s="235"/>
      <c r="J26" s="233"/>
      <c r="K26" s="235"/>
      <c r="L26" s="233"/>
      <c r="M26" s="235"/>
      <c r="N26" s="233"/>
      <c r="O26" s="235"/>
      <c r="P26" s="233"/>
      <c r="Q26" s="233"/>
      <c r="R26" s="233" t="s">
        <v>192</v>
      </c>
      <c r="S26" s="236"/>
    </row>
    <row r="27" spans="1:19" s="232" customFormat="1" ht="15.75" customHeight="1">
      <c r="A27" s="237" t="s">
        <v>268</v>
      </c>
      <c r="B27" s="233"/>
      <c r="C27" s="234"/>
      <c r="D27" s="233"/>
      <c r="E27" s="235"/>
      <c r="F27" s="233"/>
      <c r="G27" s="235"/>
      <c r="H27" s="233"/>
      <c r="I27" s="235"/>
      <c r="J27" s="233"/>
      <c r="K27" s="235"/>
      <c r="L27" s="233"/>
      <c r="M27" s="235"/>
      <c r="N27" s="233"/>
      <c r="O27" s="235"/>
      <c r="P27" s="233"/>
      <c r="Q27" s="235"/>
    </row>
    <row r="28" spans="1:19">
      <c r="B28" s="43"/>
      <c r="C28" s="44"/>
      <c r="D28" s="43"/>
      <c r="E28" s="45"/>
      <c r="F28" s="43"/>
      <c r="G28" s="45"/>
      <c r="H28" s="43"/>
      <c r="I28" s="45"/>
      <c r="J28" s="43"/>
      <c r="K28" s="45"/>
      <c r="M28" s="45"/>
      <c r="N28" s="43"/>
      <c r="O28" s="45"/>
      <c r="P28" s="43"/>
      <c r="Q28" s="45"/>
    </row>
    <row r="29" spans="1:19">
      <c r="B29" s="43"/>
      <c r="C29" s="44"/>
      <c r="D29" s="43"/>
      <c r="E29" s="45"/>
      <c r="F29" s="43"/>
      <c r="G29" s="45"/>
      <c r="H29" s="43"/>
      <c r="I29" s="45"/>
      <c r="J29" s="43"/>
      <c r="K29" s="45"/>
      <c r="M29" s="45"/>
      <c r="N29" s="43"/>
      <c r="O29" s="45"/>
      <c r="P29" s="43"/>
      <c r="Q29" s="45"/>
    </row>
    <row r="30" spans="1:19">
      <c r="B30" s="43"/>
      <c r="C30" s="44"/>
      <c r="D30" s="43"/>
      <c r="E30" s="45"/>
      <c r="F30" s="43"/>
      <c r="G30" s="45"/>
      <c r="H30" s="43"/>
      <c r="I30" s="45"/>
      <c r="J30" s="43"/>
      <c r="K30" s="45"/>
      <c r="M30" s="45"/>
      <c r="N30" s="43"/>
      <c r="O30" s="45"/>
      <c r="P30" s="43"/>
      <c r="Q30" s="45"/>
    </row>
    <row r="31" spans="1:19">
      <c r="B31" s="43"/>
      <c r="C31" s="44"/>
      <c r="D31" s="43"/>
      <c r="E31" s="45"/>
      <c r="F31" s="43"/>
      <c r="G31" s="45"/>
      <c r="H31" s="43"/>
      <c r="I31" s="45"/>
      <c r="J31" s="43"/>
      <c r="K31" s="45"/>
      <c r="M31" s="45"/>
      <c r="N31" s="43"/>
      <c r="O31" s="45"/>
      <c r="P31" s="43"/>
      <c r="Q31" s="45"/>
    </row>
    <row r="32" spans="1:19">
      <c r="B32" s="43"/>
      <c r="C32" s="44"/>
      <c r="D32" s="43"/>
      <c r="E32" s="45"/>
      <c r="F32" s="43"/>
      <c r="G32" s="45"/>
      <c r="H32" s="43"/>
      <c r="I32" s="45"/>
      <c r="J32" s="43"/>
      <c r="K32" s="45"/>
      <c r="M32" s="45"/>
      <c r="N32" s="43"/>
      <c r="O32" s="45"/>
      <c r="P32" s="43"/>
      <c r="Q32" s="45"/>
    </row>
    <row r="33" spans="2:17">
      <c r="B33" s="43"/>
      <c r="C33" s="44"/>
      <c r="D33" s="43"/>
      <c r="E33" s="45"/>
      <c r="F33" s="43"/>
      <c r="G33" s="45"/>
      <c r="H33" s="43"/>
      <c r="I33" s="45"/>
      <c r="J33" s="43"/>
      <c r="K33" s="45"/>
      <c r="M33" s="45"/>
      <c r="N33" s="43"/>
      <c r="O33" s="45"/>
      <c r="P33" s="43"/>
      <c r="Q33" s="45"/>
    </row>
    <row r="34" spans="2:17">
      <c r="B34" s="43"/>
      <c r="C34" s="44"/>
      <c r="D34" s="43"/>
      <c r="E34" s="45"/>
      <c r="F34" s="43"/>
      <c r="G34" s="45"/>
      <c r="H34" s="43"/>
      <c r="I34" s="45"/>
      <c r="J34" s="43"/>
      <c r="K34" s="45"/>
      <c r="M34" s="45"/>
      <c r="N34" s="43"/>
      <c r="O34" s="45"/>
      <c r="P34" s="43"/>
      <c r="Q34" s="45"/>
    </row>
    <row r="35" spans="2:17">
      <c r="B35" s="43"/>
      <c r="C35" s="44"/>
      <c r="D35" s="43"/>
      <c r="E35" s="46"/>
      <c r="F35" s="43"/>
      <c r="G35" s="46"/>
      <c r="H35" s="43"/>
      <c r="I35" s="45"/>
      <c r="J35" s="43"/>
      <c r="M35" s="45"/>
      <c r="N35" s="43"/>
      <c r="O35" s="45"/>
      <c r="P35" s="43"/>
      <c r="Q35" s="45"/>
    </row>
    <row r="36" spans="2:17">
      <c r="B36" s="43"/>
      <c r="C36" s="44"/>
      <c r="D36" s="43"/>
      <c r="E36" s="46"/>
      <c r="F36" s="43"/>
      <c r="G36" s="46"/>
      <c r="H36" s="43"/>
      <c r="I36" s="45"/>
      <c r="J36" s="43"/>
      <c r="M36" s="45"/>
      <c r="N36" s="43"/>
      <c r="O36" s="45"/>
      <c r="P36" s="43"/>
      <c r="Q36" s="45"/>
    </row>
    <row r="37" spans="2:17">
      <c r="B37" s="43"/>
      <c r="C37" s="44"/>
      <c r="D37" s="43"/>
      <c r="E37" s="46"/>
      <c r="F37" s="43"/>
      <c r="G37" s="46"/>
      <c r="H37" s="43"/>
      <c r="I37" s="45"/>
      <c r="J37" s="43"/>
      <c r="M37" s="45"/>
      <c r="N37" s="43"/>
      <c r="O37" s="45"/>
      <c r="P37" s="43"/>
      <c r="Q37" s="45"/>
    </row>
    <row r="38" spans="2:17">
      <c r="E38" s="46"/>
      <c r="G38" s="46"/>
      <c r="I38" s="45"/>
      <c r="M38" s="45"/>
      <c r="O38" s="45"/>
      <c r="Q38" s="45"/>
    </row>
    <row r="39" spans="2:17">
      <c r="E39" s="46"/>
      <c r="G39" s="46"/>
      <c r="I39" s="45"/>
      <c r="M39" s="45"/>
      <c r="O39" s="45"/>
    </row>
    <row r="40" spans="2:17">
      <c r="E40" s="46"/>
      <c r="G40" s="46"/>
      <c r="I40" s="46"/>
      <c r="M40" s="45"/>
      <c r="O40" s="45"/>
    </row>
    <row r="41" spans="2:17">
      <c r="E41" s="46"/>
      <c r="G41" s="46"/>
      <c r="I41" s="46"/>
      <c r="M41" s="45"/>
      <c r="O41" s="45"/>
    </row>
    <row r="42" spans="2:17">
      <c r="E42" s="46"/>
      <c r="G42" s="46"/>
      <c r="I42" s="46"/>
      <c r="M42" s="45"/>
      <c r="O42" s="45"/>
    </row>
    <row r="43" spans="2:17">
      <c r="E43" s="46"/>
      <c r="G43" s="46"/>
      <c r="I43" s="46"/>
      <c r="M43" s="45"/>
      <c r="O43" s="45"/>
    </row>
    <row r="44" spans="2:17">
      <c r="E44" s="46"/>
      <c r="G44" s="46"/>
      <c r="I44" s="46"/>
      <c r="M44" s="45"/>
      <c r="O44" s="45"/>
    </row>
    <row r="45" spans="2:17">
      <c r="E45" s="46"/>
      <c r="G45" s="46"/>
      <c r="I45" s="46"/>
      <c r="M45" s="45"/>
    </row>
    <row r="46" spans="2:17">
      <c r="E46" s="46"/>
      <c r="G46" s="46"/>
      <c r="I46" s="46"/>
      <c r="M46" s="45"/>
    </row>
    <row r="47" spans="2:17">
      <c r="E47" s="46"/>
      <c r="G47" s="46"/>
      <c r="I47" s="46"/>
      <c r="M47" s="45"/>
    </row>
    <row r="48" spans="2:17">
      <c r="E48" s="46"/>
      <c r="G48" s="46"/>
      <c r="I48" s="46"/>
      <c r="M48" s="45"/>
    </row>
    <row r="49" spans="5:13">
      <c r="E49" s="46"/>
      <c r="G49" s="46"/>
      <c r="I49" s="46"/>
      <c r="M49" s="45"/>
    </row>
    <row r="50" spans="5:13">
      <c r="E50" s="46"/>
      <c r="G50" s="46"/>
      <c r="I50" s="46"/>
      <c r="M50" s="45"/>
    </row>
    <row r="51" spans="5:13">
      <c r="E51" s="46"/>
      <c r="G51" s="46"/>
      <c r="I51" s="46"/>
      <c r="M51" s="45"/>
    </row>
    <row r="52" spans="5:13">
      <c r="E52" s="46"/>
      <c r="G52" s="46"/>
      <c r="I52" s="46"/>
      <c r="M52" s="45"/>
    </row>
    <row r="53" spans="5:13">
      <c r="E53" s="46"/>
      <c r="G53" s="46"/>
      <c r="I53" s="46"/>
      <c r="M53" s="45"/>
    </row>
    <row r="54" spans="5:13">
      <c r="E54" s="46"/>
      <c r="G54" s="46"/>
      <c r="I54" s="46"/>
    </row>
    <row r="55" spans="5:13">
      <c r="E55" s="46"/>
      <c r="G55" s="46"/>
      <c r="I55" s="46"/>
    </row>
    <row r="56" spans="5:13">
      <c r="E56" s="46"/>
      <c r="G56" s="46"/>
      <c r="I56" s="46"/>
    </row>
    <row r="57" spans="5:13">
      <c r="E57" s="46"/>
      <c r="G57" s="46"/>
      <c r="I57" s="46"/>
    </row>
    <row r="58" spans="5:13">
      <c r="E58" s="46"/>
      <c r="G58" s="46"/>
      <c r="I58" s="46"/>
    </row>
    <row r="59" spans="5:13">
      <c r="E59" s="46"/>
      <c r="G59" s="46"/>
      <c r="I59" s="46"/>
    </row>
    <row r="60" spans="5:13">
      <c r="E60" s="46"/>
      <c r="G60" s="46"/>
      <c r="I60" s="46"/>
    </row>
    <row r="61" spans="5:13">
      <c r="E61" s="46"/>
      <c r="G61" s="46"/>
      <c r="I61" s="46"/>
    </row>
    <row r="62" spans="5:13">
      <c r="E62" s="46"/>
      <c r="G62" s="46"/>
      <c r="I62" s="46"/>
    </row>
    <row r="63" spans="5:13">
      <c r="E63" s="46"/>
      <c r="G63" s="46"/>
      <c r="I63" s="46"/>
    </row>
    <row r="64" spans="5:13">
      <c r="E64" s="46"/>
      <c r="G64" s="46"/>
      <c r="I64" s="46"/>
    </row>
    <row r="65" spans="5:9">
      <c r="E65" s="46"/>
      <c r="G65" s="46"/>
      <c r="I65" s="46"/>
    </row>
    <row r="66" spans="5:9">
      <c r="E66" s="46"/>
      <c r="G66" s="46"/>
      <c r="I66" s="46"/>
    </row>
    <row r="67" spans="5:9">
      <c r="E67" s="46"/>
      <c r="G67" s="46"/>
      <c r="I67" s="46"/>
    </row>
    <row r="68" spans="5:9">
      <c r="E68" s="46"/>
      <c r="G68" s="46"/>
      <c r="I68" s="46"/>
    </row>
    <row r="69" spans="5:9">
      <c r="E69" s="46"/>
      <c r="G69" s="46"/>
      <c r="I69" s="46"/>
    </row>
    <row r="70" spans="5:9">
      <c r="E70" s="46"/>
      <c r="G70" s="46"/>
      <c r="I70" s="46"/>
    </row>
    <row r="71" spans="5:9">
      <c r="E71" s="46"/>
      <c r="G71" s="46"/>
      <c r="I71" s="46"/>
    </row>
    <row r="72" spans="5:9">
      <c r="E72" s="46"/>
      <c r="G72" s="46"/>
      <c r="I72" s="46"/>
    </row>
    <row r="73" spans="5:9">
      <c r="E73" s="46"/>
      <c r="G73" s="46"/>
      <c r="I73" s="46"/>
    </row>
    <row r="74" spans="5:9">
      <c r="E74" s="46"/>
      <c r="G74" s="46"/>
      <c r="I74" s="46"/>
    </row>
    <row r="75" spans="5:9">
      <c r="E75" s="46"/>
      <c r="G75" s="46"/>
      <c r="I75" s="46"/>
    </row>
    <row r="76" spans="5:9">
      <c r="E76" s="46"/>
      <c r="G76" s="46"/>
      <c r="I76" s="46"/>
    </row>
    <row r="77" spans="5:9">
      <c r="E77" s="46"/>
      <c r="G77" s="46"/>
      <c r="I77" s="46"/>
    </row>
    <row r="78" spans="5:9">
      <c r="E78" s="46"/>
      <c r="G78" s="46"/>
      <c r="I78" s="46"/>
    </row>
    <row r="79" spans="5:9">
      <c r="E79" s="46"/>
      <c r="G79" s="46"/>
      <c r="I79" s="46"/>
    </row>
    <row r="80" spans="5:9">
      <c r="E80" s="46"/>
      <c r="G80" s="46"/>
      <c r="I80" s="46"/>
    </row>
    <row r="81" spans="5:9">
      <c r="E81" s="46"/>
      <c r="G81" s="46"/>
      <c r="I81" s="46"/>
    </row>
    <row r="82" spans="5:9">
      <c r="E82" s="46"/>
      <c r="G82" s="46"/>
      <c r="I82" s="46"/>
    </row>
    <row r="83" spans="5:9">
      <c r="E83" s="46"/>
      <c r="G83" s="46"/>
      <c r="I83" s="46"/>
    </row>
    <row r="84" spans="5:9">
      <c r="E84" s="46"/>
      <c r="G84" s="46"/>
      <c r="I84" s="46"/>
    </row>
    <row r="85" spans="5:9">
      <c r="E85" s="46"/>
      <c r="G85" s="46"/>
      <c r="I85" s="46"/>
    </row>
    <row r="86" spans="5:9">
      <c r="E86" s="46"/>
      <c r="G86" s="46"/>
      <c r="I86" s="46"/>
    </row>
    <row r="87" spans="5:9">
      <c r="E87" s="46"/>
      <c r="G87" s="46"/>
      <c r="I87" s="46"/>
    </row>
    <row r="88" spans="5:9">
      <c r="E88" s="46"/>
      <c r="G88" s="46"/>
      <c r="I88" s="46"/>
    </row>
    <row r="89" spans="5:9">
      <c r="E89" s="46"/>
      <c r="G89" s="46"/>
      <c r="I89" s="46"/>
    </row>
    <row r="90" spans="5:9">
      <c r="E90" s="46"/>
      <c r="G90" s="46"/>
      <c r="I90" s="46"/>
    </row>
    <row r="91" spans="5:9">
      <c r="E91" s="46"/>
      <c r="G91" s="46"/>
      <c r="I91" s="46"/>
    </row>
    <row r="92" spans="5:9">
      <c r="E92" s="46"/>
      <c r="G92" s="46"/>
      <c r="I92" s="46"/>
    </row>
    <row r="93" spans="5:9">
      <c r="E93" s="46"/>
      <c r="G93" s="46"/>
      <c r="I93" s="46"/>
    </row>
    <row r="94" spans="5:9">
      <c r="E94" s="46"/>
      <c r="G94" s="46"/>
      <c r="I94" s="46"/>
    </row>
    <row r="95" spans="5:9">
      <c r="E95" s="46"/>
      <c r="G95" s="46"/>
      <c r="I95" s="46"/>
    </row>
    <row r="96" spans="5:9">
      <c r="E96" s="46"/>
      <c r="G96" s="46"/>
      <c r="I96" s="46"/>
    </row>
    <row r="97" spans="5:9">
      <c r="E97" s="46"/>
      <c r="G97" s="46"/>
      <c r="I97" s="46"/>
    </row>
    <row r="98" spans="5:9">
      <c r="E98" s="46"/>
      <c r="G98" s="46"/>
      <c r="I98" s="46"/>
    </row>
    <row r="99" spans="5:9">
      <c r="E99" s="46"/>
      <c r="G99" s="46"/>
      <c r="I99" s="46"/>
    </row>
    <row r="100" spans="5:9">
      <c r="E100" s="46"/>
      <c r="G100" s="46"/>
      <c r="I100" s="46"/>
    </row>
    <row r="101" spans="5:9">
      <c r="E101" s="46"/>
      <c r="G101" s="46"/>
      <c r="I101" s="46"/>
    </row>
    <row r="102" spans="5:9">
      <c r="E102" s="46"/>
      <c r="G102" s="46"/>
      <c r="I102" s="46"/>
    </row>
    <row r="103" spans="5:9">
      <c r="E103" s="46"/>
      <c r="G103" s="46"/>
      <c r="I103" s="46"/>
    </row>
    <row r="104" spans="5:9">
      <c r="E104" s="46"/>
      <c r="G104" s="46"/>
      <c r="I104" s="46"/>
    </row>
    <row r="105" spans="5:9">
      <c r="E105" s="46"/>
      <c r="G105" s="46"/>
      <c r="I105" s="46"/>
    </row>
    <row r="106" spans="5:9">
      <c r="E106" s="46"/>
      <c r="G106" s="46"/>
      <c r="I106" s="46"/>
    </row>
    <row r="107" spans="5:9">
      <c r="E107" s="46"/>
      <c r="G107" s="46"/>
      <c r="I107" s="46"/>
    </row>
    <row r="108" spans="5:9">
      <c r="E108" s="46"/>
      <c r="G108" s="46"/>
      <c r="I108" s="46"/>
    </row>
    <row r="109" spans="5:9">
      <c r="E109" s="46"/>
      <c r="G109" s="46"/>
      <c r="I109" s="46"/>
    </row>
    <row r="110" spans="5:9">
      <c r="E110" s="46"/>
      <c r="G110" s="46"/>
      <c r="I110" s="46"/>
    </row>
    <row r="111" spans="5:9">
      <c r="E111" s="46"/>
      <c r="G111" s="46"/>
      <c r="I111" s="46"/>
    </row>
    <row r="112" spans="5:9">
      <c r="E112" s="46"/>
      <c r="G112" s="46"/>
      <c r="I112" s="46"/>
    </row>
    <row r="113" spans="5:9">
      <c r="E113" s="46"/>
      <c r="G113" s="46"/>
      <c r="I113" s="46"/>
    </row>
    <row r="114" spans="5:9">
      <c r="E114" s="46"/>
      <c r="G114" s="46"/>
      <c r="I114" s="46"/>
    </row>
    <row r="115" spans="5:9">
      <c r="E115" s="46"/>
      <c r="G115" s="46"/>
      <c r="I115" s="46"/>
    </row>
    <row r="116" spans="5:9">
      <c r="E116" s="46"/>
      <c r="G116" s="46"/>
      <c r="I116" s="46"/>
    </row>
    <row r="117" spans="5:9">
      <c r="E117" s="46"/>
      <c r="G117" s="46"/>
      <c r="I117" s="46"/>
    </row>
    <row r="118" spans="5:9">
      <c r="E118" s="46"/>
      <c r="G118" s="46"/>
      <c r="I118" s="46"/>
    </row>
    <row r="119" spans="5:9">
      <c r="E119" s="46"/>
      <c r="G119" s="46"/>
      <c r="I119" s="46"/>
    </row>
    <row r="120" spans="5:9">
      <c r="E120" s="46"/>
      <c r="G120" s="46"/>
      <c r="I120" s="46"/>
    </row>
    <row r="121" spans="5:9">
      <c r="E121" s="46"/>
      <c r="G121" s="46"/>
      <c r="I121" s="46"/>
    </row>
    <row r="122" spans="5:9">
      <c r="E122" s="46"/>
      <c r="G122" s="46"/>
      <c r="I122" s="46"/>
    </row>
    <row r="123" spans="5:9">
      <c r="E123" s="46"/>
      <c r="G123" s="46"/>
      <c r="I123" s="46"/>
    </row>
    <row r="124" spans="5:9">
      <c r="E124" s="46"/>
      <c r="G124" s="46"/>
      <c r="I124" s="46"/>
    </row>
    <row r="125" spans="5:9">
      <c r="G125" s="46"/>
      <c r="I125" s="46"/>
    </row>
    <row r="126" spans="5:9">
      <c r="G126" s="46"/>
      <c r="I126" s="46"/>
    </row>
    <row r="127" spans="5:9">
      <c r="G127" s="46"/>
      <c r="I127" s="46"/>
    </row>
    <row r="128" spans="5:9">
      <c r="G128" s="46"/>
      <c r="I128" s="46"/>
    </row>
    <row r="129" spans="7:9">
      <c r="G129" s="46"/>
      <c r="I129" s="46"/>
    </row>
    <row r="130" spans="7:9">
      <c r="G130" s="46"/>
      <c r="I130" s="46"/>
    </row>
    <row r="131" spans="7:9">
      <c r="G131" s="46"/>
      <c r="I131" s="46"/>
    </row>
    <row r="132" spans="7:9">
      <c r="G132" s="46"/>
      <c r="I132" s="46"/>
    </row>
    <row r="133" spans="7:9">
      <c r="G133" s="46"/>
      <c r="I133" s="46"/>
    </row>
    <row r="134" spans="7:9">
      <c r="G134" s="46"/>
      <c r="I134" s="46"/>
    </row>
    <row r="135" spans="7:9">
      <c r="G135" s="46"/>
      <c r="I135" s="46"/>
    </row>
    <row r="136" spans="7:9">
      <c r="G136" s="46"/>
      <c r="I136" s="46"/>
    </row>
    <row r="137" spans="7:9">
      <c r="G137" s="46"/>
      <c r="I137" s="46"/>
    </row>
    <row r="138" spans="7:9">
      <c r="G138" s="46"/>
      <c r="I138" s="46"/>
    </row>
    <row r="139" spans="7:9">
      <c r="G139" s="46"/>
      <c r="I139" s="46"/>
    </row>
    <row r="140" spans="7:9">
      <c r="G140" s="46"/>
      <c r="I140" s="46"/>
    </row>
    <row r="141" spans="7:9">
      <c r="G141" s="46"/>
      <c r="I141" s="46"/>
    </row>
    <row r="142" spans="7:9">
      <c r="G142" s="46"/>
      <c r="I142" s="46"/>
    </row>
    <row r="143" spans="7:9">
      <c r="G143" s="46"/>
      <c r="I143" s="46"/>
    </row>
    <row r="144" spans="7:9">
      <c r="G144" s="46"/>
      <c r="I144" s="46"/>
    </row>
    <row r="145" spans="7:9">
      <c r="G145" s="46"/>
      <c r="I145" s="46"/>
    </row>
    <row r="146" spans="7:9">
      <c r="G146" s="46"/>
      <c r="I146" s="46"/>
    </row>
    <row r="147" spans="7:9">
      <c r="G147" s="46"/>
      <c r="I147" s="46"/>
    </row>
    <row r="148" spans="7:9">
      <c r="G148" s="46"/>
      <c r="I148" s="46"/>
    </row>
    <row r="149" spans="7:9">
      <c r="G149" s="46"/>
      <c r="I149" s="46"/>
    </row>
    <row r="150" spans="7:9">
      <c r="G150" s="46"/>
      <c r="I150" s="46"/>
    </row>
    <row r="151" spans="7:9">
      <c r="G151" s="46"/>
      <c r="I151" s="46"/>
    </row>
    <row r="152" spans="7:9">
      <c r="G152" s="46"/>
      <c r="I152" s="46"/>
    </row>
    <row r="153" spans="7:9">
      <c r="G153" s="46"/>
      <c r="I153" s="46"/>
    </row>
    <row r="154" spans="7:9">
      <c r="G154" s="46"/>
      <c r="I154" s="46"/>
    </row>
    <row r="155" spans="7:9">
      <c r="G155" s="46"/>
      <c r="I155" s="46"/>
    </row>
    <row r="156" spans="7:9">
      <c r="G156" s="46"/>
      <c r="I156" s="46"/>
    </row>
    <row r="157" spans="7:9">
      <c r="G157" s="46"/>
      <c r="I157" s="46"/>
    </row>
    <row r="158" spans="7:9">
      <c r="G158" s="46"/>
      <c r="I158" s="46"/>
    </row>
    <row r="159" spans="7:9">
      <c r="G159" s="46"/>
      <c r="I159" s="46"/>
    </row>
    <row r="160" spans="7:9">
      <c r="G160" s="46"/>
      <c r="I160" s="46"/>
    </row>
    <row r="161" spans="7:9">
      <c r="G161" s="46"/>
      <c r="I161" s="46"/>
    </row>
    <row r="162" spans="7:9">
      <c r="G162" s="46"/>
      <c r="I162" s="46"/>
    </row>
    <row r="163" spans="7:9">
      <c r="G163" s="46"/>
      <c r="I163" s="46"/>
    </row>
    <row r="164" spans="7:9">
      <c r="G164" s="46"/>
      <c r="I164" s="46"/>
    </row>
    <row r="165" spans="7:9">
      <c r="G165" s="46"/>
      <c r="I165" s="46"/>
    </row>
    <row r="166" spans="7:9">
      <c r="G166" s="46"/>
      <c r="I166" s="46"/>
    </row>
    <row r="167" spans="7:9">
      <c r="G167" s="46"/>
      <c r="I167" s="46"/>
    </row>
    <row r="168" spans="7:9">
      <c r="G168" s="46"/>
      <c r="I168" s="46"/>
    </row>
    <row r="169" spans="7:9">
      <c r="G169" s="46"/>
      <c r="I169" s="46"/>
    </row>
    <row r="170" spans="7:9">
      <c r="G170" s="46"/>
      <c r="I170" s="46"/>
    </row>
    <row r="171" spans="7:9">
      <c r="G171" s="46"/>
      <c r="I171" s="46"/>
    </row>
    <row r="172" spans="7:9">
      <c r="G172" s="46"/>
      <c r="I172" s="46"/>
    </row>
    <row r="173" spans="7:9">
      <c r="G173" s="46"/>
      <c r="I173" s="46"/>
    </row>
    <row r="174" spans="7:9">
      <c r="G174" s="46"/>
      <c r="I174" s="46"/>
    </row>
    <row r="175" spans="7:9">
      <c r="G175" s="46"/>
      <c r="I175" s="46"/>
    </row>
    <row r="176" spans="7:9">
      <c r="G176" s="46"/>
      <c r="I176" s="46"/>
    </row>
    <row r="177" spans="7:9">
      <c r="G177" s="46"/>
      <c r="I177" s="46"/>
    </row>
    <row r="178" spans="7:9">
      <c r="G178" s="46"/>
      <c r="I178" s="46"/>
    </row>
    <row r="179" spans="7:9">
      <c r="G179" s="46"/>
      <c r="I179" s="46"/>
    </row>
    <row r="180" spans="7:9">
      <c r="G180" s="46"/>
      <c r="I180" s="46"/>
    </row>
    <row r="181" spans="7:9">
      <c r="G181" s="46"/>
      <c r="I181" s="46"/>
    </row>
    <row r="182" spans="7:9">
      <c r="G182" s="46"/>
      <c r="I182" s="46"/>
    </row>
    <row r="183" spans="7:9">
      <c r="G183" s="46"/>
      <c r="I183" s="46"/>
    </row>
    <row r="184" spans="7:9">
      <c r="G184" s="46"/>
      <c r="I184" s="46"/>
    </row>
    <row r="185" spans="7:9">
      <c r="G185" s="46"/>
      <c r="I185" s="46"/>
    </row>
    <row r="186" spans="7:9">
      <c r="G186" s="46"/>
      <c r="I186" s="46"/>
    </row>
    <row r="187" spans="7:9">
      <c r="G187" s="46"/>
      <c r="I187" s="46"/>
    </row>
    <row r="188" spans="7:9">
      <c r="G188" s="46"/>
      <c r="I188" s="46"/>
    </row>
    <row r="189" spans="7:9">
      <c r="G189" s="46"/>
      <c r="I189" s="46"/>
    </row>
    <row r="190" spans="7:9">
      <c r="G190" s="46"/>
      <c r="I190" s="46"/>
    </row>
    <row r="191" spans="7:9">
      <c r="G191" s="46"/>
      <c r="I191" s="46"/>
    </row>
    <row r="192" spans="7:9">
      <c r="G192" s="46"/>
      <c r="I192" s="46"/>
    </row>
    <row r="193" spans="7:9">
      <c r="G193" s="46"/>
      <c r="I193" s="46"/>
    </row>
    <row r="194" spans="7:9">
      <c r="G194" s="46"/>
      <c r="I194" s="46"/>
    </row>
    <row r="195" spans="7:9">
      <c r="G195" s="46"/>
      <c r="I195" s="46"/>
    </row>
    <row r="196" spans="7:9">
      <c r="G196" s="46"/>
      <c r="I196" s="46"/>
    </row>
    <row r="197" spans="7:9">
      <c r="G197" s="46"/>
      <c r="I197" s="46"/>
    </row>
    <row r="198" spans="7:9">
      <c r="G198" s="46"/>
      <c r="I198" s="46"/>
    </row>
    <row r="199" spans="7:9">
      <c r="G199" s="46"/>
      <c r="I199" s="46"/>
    </row>
    <row r="200" spans="7:9">
      <c r="G200" s="46"/>
      <c r="I200" s="46"/>
    </row>
    <row r="201" spans="7:9">
      <c r="G201" s="46"/>
      <c r="I201" s="46"/>
    </row>
    <row r="202" spans="7:9">
      <c r="G202" s="46"/>
      <c r="I202" s="46"/>
    </row>
    <row r="203" spans="7:9">
      <c r="G203" s="46"/>
      <c r="I203" s="46"/>
    </row>
    <row r="204" spans="7:9">
      <c r="G204" s="46"/>
      <c r="I204" s="46"/>
    </row>
    <row r="205" spans="7:9">
      <c r="G205" s="46"/>
      <c r="I205" s="46"/>
    </row>
    <row r="206" spans="7:9">
      <c r="G206" s="46"/>
      <c r="I206" s="46"/>
    </row>
    <row r="207" spans="7:9">
      <c r="G207" s="46"/>
      <c r="I207" s="46"/>
    </row>
    <row r="208" spans="7:9">
      <c r="G208" s="46"/>
      <c r="I208" s="46"/>
    </row>
    <row r="209" spans="7:9">
      <c r="G209" s="46"/>
      <c r="I209" s="46"/>
    </row>
    <row r="210" spans="7:9">
      <c r="G210" s="46"/>
      <c r="I210" s="46"/>
    </row>
    <row r="211" spans="7:9">
      <c r="G211" s="46"/>
      <c r="I211" s="46"/>
    </row>
    <row r="212" spans="7:9">
      <c r="G212" s="46"/>
      <c r="I212" s="46"/>
    </row>
    <row r="213" spans="7:9">
      <c r="G213" s="46"/>
      <c r="I213" s="46"/>
    </row>
    <row r="214" spans="7:9">
      <c r="G214" s="46"/>
      <c r="I214" s="46"/>
    </row>
    <row r="215" spans="7:9">
      <c r="G215" s="46"/>
      <c r="I215" s="46"/>
    </row>
    <row r="216" spans="7:9">
      <c r="G216" s="46"/>
      <c r="I216" s="46"/>
    </row>
    <row r="217" spans="7:9">
      <c r="G217" s="46"/>
      <c r="I217" s="46"/>
    </row>
    <row r="218" spans="7:9">
      <c r="G218" s="46"/>
      <c r="I218" s="46"/>
    </row>
    <row r="219" spans="7:9">
      <c r="G219" s="46"/>
      <c r="I219" s="46"/>
    </row>
    <row r="220" spans="7:9">
      <c r="G220" s="46"/>
      <c r="I220" s="46"/>
    </row>
    <row r="221" spans="7:9">
      <c r="G221" s="46"/>
      <c r="I221" s="46"/>
    </row>
    <row r="222" spans="7:9">
      <c r="G222" s="46"/>
      <c r="I222" s="46"/>
    </row>
    <row r="223" spans="7:9">
      <c r="G223" s="46"/>
      <c r="I223" s="46"/>
    </row>
    <row r="224" spans="7:9">
      <c r="G224" s="46"/>
      <c r="I224" s="46"/>
    </row>
    <row r="225" spans="7:7">
      <c r="G225" s="46"/>
    </row>
    <row r="226" spans="7:7">
      <c r="G226" s="46"/>
    </row>
    <row r="227" spans="7:7">
      <c r="G227" s="46"/>
    </row>
    <row r="228" spans="7:7">
      <c r="G228" s="46"/>
    </row>
    <row r="229" spans="7:7">
      <c r="G229" s="46"/>
    </row>
    <row r="230" spans="7:7">
      <c r="G230" s="46"/>
    </row>
    <row r="231" spans="7:7">
      <c r="G231" s="46"/>
    </row>
    <row r="232" spans="7:7">
      <c r="G232" s="46"/>
    </row>
    <row r="233" spans="7:7">
      <c r="G233" s="46"/>
    </row>
    <row r="234" spans="7:7">
      <c r="G234" s="46"/>
    </row>
    <row r="235" spans="7:7">
      <c r="G235" s="46"/>
    </row>
    <row r="236" spans="7:7">
      <c r="G236" s="46"/>
    </row>
    <row r="237" spans="7:7">
      <c r="G237" s="46"/>
    </row>
    <row r="238" spans="7:7">
      <c r="G238" s="46"/>
    </row>
    <row r="239" spans="7:7">
      <c r="G239" s="46"/>
    </row>
    <row r="240" spans="7:7">
      <c r="G240" s="46"/>
    </row>
    <row r="241" spans="7:7">
      <c r="G241" s="46"/>
    </row>
    <row r="242" spans="7:7">
      <c r="G242" s="46"/>
    </row>
    <row r="243" spans="7:7">
      <c r="G243" s="46"/>
    </row>
    <row r="244" spans="7:7">
      <c r="G244" s="46"/>
    </row>
    <row r="245" spans="7:7">
      <c r="G245" s="46"/>
    </row>
    <row r="246" spans="7:7">
      <c r="G246" s="46"/>
    </row>
    <row r="247" spans="7:7">
      <c r="G247" s="46"/>
    </row>
    <row r="248" spans="7:7">
      <c r="G248" s="46"/>
    </row>
    <row r="249" spans="7:7">
      <c r="G249" s="46"/>
    </row>
    <row r="250" spans="7:7">
      <c r="G250" s="46"/>
    </row>
    <row r="251" spans="7:7">
      <c r="G251" s="46"/>
    </row>
    <row r="252" spans="7:7">
      <c r="G252" s="46"/>
    </row>
    <row r="253" spans="7:7">
      <c r="G253" s="46"/>
    </row>
    <row r="254" spans="7:7">
      <c r="G254" s="46"/>
    </row>
    <row r="255" spans="7:7">
      <c r="G255" s="46"/>
    </row>
    <row r="256" spans="7:7">
      <c r="G256" s="46"/>
    </row>
    <row r="257" spans="7:7">
      <c r="G257" s="46"/>
    </row>
    <row r="258" spans="7:7">
      <c r="G258" s="46"/>
    </row>
    <row r="259" spans="7:7">
      <c r="G259" s="46"/>
    </row>
    <row r="260" spans="7:7">
      <c r="G260" s="46"/>
    </row>
    <row r="261" spans="7:7">
      <c r="G261" s="46"/>
    </row>
    <row r="262" spans="7:7">
      <c r="G262" s="46"/>
    </row>
    <row r="263" spans="7:7">
      <c r="G263" s="46"/>
    </row>
    <row r="264" spans="7:7">
      <c r="G264" s="46"/>
    </row>
    <row r="265" spans="7:7">
      <c r="G265" s="46"/>
    </row>
    <row r="266" spans="7:7">
      <c r="G266" s="46"/>
    </row>
    <row r="267" spans="7:7">
      <c r="G267" s="46"/>
    </row>
    <row r="268" spans="7:7">
      <c r="G268" s="46"/>
    </row>
    <row r="269" spans="7:7">
      <c r="G269" s="46"/>
    </row>
    <row r="270" spans="7:7">
      <c r="G270" s="46"/>
    </row>
    <row r="271" spans="7:7">
      <c r="G271" s="46"/>
    </row>
    <row r="272" spans="7:7">
      <c r="G272" s="46"/>
    </row>
    <row r="273" spans="7:7">
      <c r="G273" s="46"/>
    </row>
    <row r="274" spans="7:7">
      <c r="G274" s="46"/>
    </row>
    <row r="275" spans="7:7">
      <c r="G275" s="46"/>
    </row>
    <row r="276" spans="7:7">
      <c r="G276" s="46"/>
    </row>
    <row r="277" spans="7:7">
      <c r="G277" s="46"/>
    </row>
    <row r="278" spans="7:7">
      <c r="G278" s="46"/>
    </row>
    <row r="279" spans="7:7">
      <c r="G279" s="46"/>
    </row>
    <row r="280" spans="7:7">
      <c r="G280" s="46"/>
    </row>
    <row r="281" spans="7:7">
      <c r="G281" s="46"/>
    </row>
    <row r="282" spans="7:7">
      <c r="G282" s="46"/>
    </row>
    <row r="283" spans="7:7">
      <c r="G283" s="46"/>
    </row>
    <row r="284" spans="7:7">
      <c r="G284" s="46"/>
    </row>
    <row r="285" spans="7:7">
      <c r="G285" s="46"/>
    </row>
    <row r="286" spans="7:7">
      <c r="G286" s="46"/>
    </row>
    <row r="287" spans="7:7">
      <c r="G287" s="46"/>
    </row>
    <row r="288" spans="7:7">
      <c r="G288" s="46"/>
    </row>
    <row r="289" spans="7:7">
      <c r="G289" s="46"/>
    </row>
    <row r="290" spans="7:7">
      <c r="G290" s="46"/>
    </row>
    <row r="291" spans="7:7">
      <c r="G291" s="46"/>
    </row>
    <row r="292" spans="7:7">
      <c r="G292" s="46"/>
    </row>
    <row r="293" spans="7:7">
      <c r="G293" s="46"/>
    </row>
    <row r="294" spans="7:7">
      <c r="G294" s="46"/>
    </row>
    <row r="295" spans="7:7">
      <c r="G295" s="46"/>
    </row>
    <row r="296" spans="7:7">
      <c r="G296" s="46"/>
    </row>
    <row r="297" spans="7:7">
      <c r="G297" s="46"/>
    </row>
    <row r="298" spans="7:7">
      <c r="G298" s="46"/>
    </row>
    <row r="299" spans="7:7">
      <c r="G299" s="46"/>
    </row>
    <row r="300" spans="7:7">
      <c r="G300" s="46"/>
    </row>
    <row r="301" spans="7:7">
      <c r="G301" s="46"/>
    </row>
    <row r="302" spans="7:7">
      <c r="G302" s="46"/>
    </row>
    <row r="303" spans="7:7">
      <c r="G303" s="46"/>
    </row>
    <row r="304" spans="7:7">
      <c r="G304" s="46"/>
    </row>
    <row r="305" spans="7:7">
      <c r="G305" s="46"/>
    </row>
    <row r="306" spans="7:7">
      <c r="G306" s="46"/>
    </row>
    <row r="307" spans="7:7">
      <c r="G307" s="46"/>
    </row>
    <row r="308" spans="7:7">
      <c r="G308" s="46"/>
    </row>
    <row r="309" spans="7:7">
      <c r="G309" s="46"/>
    </row>
    <row r="310" spans="7:7">
      <c r="G310" s="46"/>
    </row>
    <row r="311" spans="7:7">
      <c r="G311" s="46"/>
    </row>
    <row r="312" spans="7:7">
      <c r="G312" s="46"/>
    </row>
    <row r="313" spans="7:7">
      <c r="G313" s="46"/>
    </row>
    <row r="314" spans="7:7">
      <c r="G314" s="46"/>
    </row>
    <row r="315" spans="7:7">
      <c r="G315" s="46"/>
    </row>
    <row r="316" spans="7:7">
      <c r="G316" s="46"/>
    </row>
    <row r="317" spans="7:7">
      <c r="G317" s="46"/>
    </row>
    <row r="318" spans="7:7">
      <c r="G318" s="46"/>
    </row>
    <row r="319" spans="7:7">
      <c r="G319" s="46"/>
    </row>
    <row r="320" spans="7:7">
      <c r="G320" s="46"/>
    </row>
    <row r="321" spans="7:7">
      <c r="G321" s="46"/>
    </row>
    <row r="322" spans="7:7">
      <c r="G322" s="46"/>
    </row>
    <row r="323" spans="7:7">
      <c r="G323" s="46"/>
    </row>
    <row r="324" spans="7:7">
      <c r="G324" s="46"/>
    </row>
    <row r="325" spans="7:7">
      <c r="G325" s="46"/>
    </row>
    <row r="326" spans="7:7">
      <c r="G326" s="46"/>
    </row>
    <row r="327" spans="7:7">
      <c r="G327" s="46"/>
    </row>
    <row r="328" spans="7:7">
      <c r="G328" s="46"/>
    </row>
    <row r="329" spans="7:7">
      <c r="G329" s="46"/>
    </row>
    <row r="330" spans="7:7">
      <c r="G330" s="46"/>
    </row>
    <row r="331" spans="7:7">
      <c r="G331" s="46"/>
    </row>
    <row r="332" spans="7:7">
      <c r="G332" s="46"/>
    </row>
    <row r="333" spans="7:7">
      <c r="G333" s="46"/>
    </row>
    <row r="334" spans="7:7">
      <c r="G334" s="46"/>
    </row>
    <row r="335" spans="7:7">
      <c r="G335" s="46"/>
    </row>
    <row r="336" spans="7:7">
      <c r="G336" s="46"/>
    </row>
    <row r="337" spans="7:7">
      <c r="G337" s="46"/>
    </row>
    <row r="338" spans="7:7">
      <c r="G338" s="46"/>
    </row>
    <row r="339" spans="7:7">
      <c r="G339" s="46"/>
    </row>
    <row r="340" spans="7:7">
      <c r="G340" s="46"/>
    </row>
    <row r="341" spans="7:7">
      <c r="G341" s="46"/>
    </row>
    <row r="342" spans="7:7">
      <c r="G342" s="46"/>
    </row>
    <row r="343" spans="7:7">
      <c r="G343" s="46"/>
    </row>
    <row r="344" spans="7:7">
      <c r="G344" s="46"/>
    </row>
    <row r="345" spans="7:7">
      <c r="G345" s="46"/>
    </row>
    <row r="346" spans="7:7">
      <c r="G346" s="46"/>
    </row>
    <row r="347" spans="7:7">
      <c r="G347" s="46"/>
    </row>
    <row r="348" spans="7:7">
      <c r="G348" s="46"/>
    </row>
    <row r="349" spans="7:7">
      <c r="G349" s="46"/>
    </row>
    <row r="350" spans="7:7">
      <c r="G350" s="46"/>
    </row>
    <row r="351" spans="7:7">
      <c r="G351" s="46"/>
    </row>
    <row r="352" spans="7:7">
      <c r="G352" s="46"/>
    </row>
    <row r="353" spans="7:7">
      <c r="G353" s="46"/>
    </row>
    <row r="354" spans="7:7">
      <c r="G354" s="46"/>
    </row>
    <row r="355" spans="7:7">
      <c r="G355" s="46"/>
    </row>
    <row r="356" spans="7:7">
      <c r="G356" s="46"/>
    </row>
    <row r="357" spans="7:7">
      <c r="G357" s="46"/>
    </row>
    <row r="358" spans="7:7">
      <c r="G358" s="46"/>
    </row>
    <row r="359" spans="7:7">
      <c r="G359" s="46"/>
    </row>
    <row r="360" spans="7:7">
      <c r="G360" s="46"/>
    </row>
    <row r="361" spans="7:7">
      <c r="G361" s="46"/>
    </row>
    <row r="362" spans="7:7">
      <c r="G362" s="46"/>
    </row>
    <row r="363" spans="7:7">
      <c r="G363" s="46"/>
    </row>
    <row r="364" spans="7:7">
      <c r="G364" s="46"/>
    </row>
    <row r="365" spans="7:7">
      <c r="G365" s="46"/>
    </row>
    <row r="366" spans="7:7">
      <c r="G366" s="46"/>
    </row>
    <row r="367" spans="7:7">
      <c r="G367" s="46"/>
    </row>
    <row r="368" spans="7:7">
      <c r="G368" s="46"/>
    </row>
    <row r="369" spans="7:7">
      <c r="G369" s="46"/>
    </row>
    <row r="370" spans="7:7">
      <c r="G370" s="46"/>
    </row>
    <row r="371" spans="7:7">
      <c r="G371" s="46"/>
    </row>
    <row r="372" spans="7:7">
      <c r="G372" s="46"/>
    </row>
    <row r="373" spans="7:7">
      <c r="G373" s="46"/>
    </row>
    <row r="374" spans="7:7">
      <c r="G374" s="46"/>
    </row>
    <row r="375" spans="7:7">
      <c r="G375" s="46"/>
    </row>
    <row r="376" spans="7:7">
      <c r="G376" s="46"/>
    </row>
    <row r="377" spans="7:7">
      <c r="G377" s="46"/>
    </row>
    <row r="378" spans="7:7">
      <c r="G378" s="46"/>
    </row>
    <row r="379" spans="7:7">
      <c r="G379" s="46"/>
    </row>
    <row r="380" spans="7:7">
      <c r="G380" s="46"/>
    </row>
    <row r="381" spans="7:7">
      <c r="G381" s="46"/>
    </row>
    <row r="382" spans="7:7">
      <c r="G382" s="46"/>
    </row>
    <row r="383" spans="7:7">
      <c r="G383" s="46"/>
    </row>
    <row r="384" spans="7:7">
      <c r="G384" s="46"/>
    </row>
    <row r="385" spans="7:7">
      <c r="G385" s="46"/>
    </row>
    <row r="386" spans="7:7">
      <c r="G386" s="46"/>
    </row>
  </sheetData>
  <mergeCells count="8">
    <mergeCell ref="J1:R1"/>
    <mergeCell ref="A3:A6"/>
    <mergeCell ref="R3:R6"/>
    <mergeCell ref="C4:C5"/>
    <mergeCell ref="E4:E5"/>
    <mergeCell ref="G4:G5"/>
    <mergeCell ref="I4:I5"/>
    <mergeCell ref="A1:I1"/>
  </mergeCells>
  <phoneticPr fontId="29" type="noConversion"/>
  <printOptions gridLinesSet="0"/>
  <pageMargins left="0.47244094488188981" right="0.47244094488188981" top="0.78740157480314965" bottom="0.78740157480314965" header="0" footer="0"/>
  <pageSetup paperSize="182" scale="95" firstPageNumber="192" orientation="portrait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"/>
  <dimension ref="A1:O23"/>
  <sheetViews>
    <sheetView view="pageBreakPreview" zoomScaleNormal="100" zoomScaleSheetLayoutView="100" workbookViewId="0">
      <selection activeCell="Q23" sqref="Q23"/>
    </sheetView>
  </sheetViews>
  <sheetFormatPr defaultRowHeight="17.25"/>
  <cols>
    <col min="1" max="1" width="7.75" style="42" customWidth="1"/>
    <col min="2" max="2" width="10.875" style="42" customWidth="1"/>
    <col min="3" max="3" width="11.25" style="42" customWidth="1"/>
    <col min="4" max="4" width="6.625" style="42" customWidth="1"/>
    <col min="5" max="5" width="11.125" style="42" customWidth="1"/>
    <col min="6" max="6" width="9.125" style="42" customWidth="1"/>
    <col min="7" max="7" width="11.5" style="42" customWidth="1"/>
    <col min="8" max="8" width="10" style="42" customWidth="1"/>
    <col min="9" max="9" width="13.125" style="42" customWidth="1"/>
    <col min="10" max="10" width="11.625" style="42" customWidth="1"/>
    <col min="11" max="11" width="11.875" style="42" customWidth="1"/>
    <col min="12" max="12" width="12.25" style="42" customWidth="1"/>
    <col min="13" max="13" width="10.375" style="42" customWidth="1"/>
    <col min="14" max="14" width="10.875" style="42" customWidth="1"/>
    <col min="15" max="15" width="8" style="42" customWidth="1"/>
    <col min="16" max="16384" width="9" style="42"/>
  </cols>
  <sheetData>
    <row r="1" spans="1:15" s="1" customFormat="1" ht="39.950000000000003" customHeight="1">
      <c r="A1" s="450" t="s">
        <v>260</v>
      </c>
      <c r="B1" s="450"/>
      <c r="C1" s="450"/>
      <c r="D1" s="450"/>
      <c r="E1" s="450"/>
      <c r="F1" s="450"/>
      <c r="G1" s="450"/>
      <c r="H1" s="450"/>
      <c r="I1" s="439" t="s">
        <v>259</v>
      </c>
      <c r="J1" s="439"/>
      <c r="K1" s="439"/>
      <c r="L1" s="439"/>
      <c r="M1" s="439"/>
      <c r="N1" s="439"/>
      <c r="O1" s="439"/>
    </row>
    <row r="2" spans="1:15" s="7" customFormat="1" ht="27" customHeight="1" thickBot="1">
      <c r="A2" s="2" t="s">
        <v>395</v>
      </c>
      <c r="B2" s="3"/>
      <c r="C2" s="3"/>
      <c r="D2" s="3"/>
      <c r="E2" s="3"/>
      <c r="F2" s="3"/>
      <c r="G2" s="3"/>
      <c r="H2" s="3"/>
      <c r="I2" s="122"/>
      <c r="J2" s="3"/>
      <c r="K2" s="3"/>
      <c r="L2" s="3"/>
      <c r="M2" s="3"/>
      <c r="N2" s="6"/>
      <c r="O2" s="6" t="s">
        <v>396</v>
      </c>
    </row>
    <row r="3" spans="1:15" s="131" customFormat="1" ht="20.25" customHeight="1" thickTop="1">
      <c r="A3" s="491" t="s">
        <v>37</v>
      </c>
      <c r="B3" s="501" t="s">
        <v>261</v>
      </c>
      <c r="C3" s="502"/>
      <c r="D3" s="502"/>
      <c r="E3" s="502"/>
      <c r="F3" s="502"/>
      <c r="G3" s="502"/>
      <c r="H3" s="502"/>
      <c r="I3" s="502" t="s">
        <v>262</v>
      </c>
      <c r="J3" s="502"/>
      <c r="K3" s="502"/>
      <c r="L3" s="502"/>
      <c r="M3" s="502"/>
      <c r="N3" s="503"/>
      <c r="O3" s="443" t="s">
        <v>38</v>
      </c>
    </row>
    <row r="4" spans="1:15" s="131" customFormat="1" ht="42" customHeight="1">
      <c r="A4" s="441"/>
      <c r="B4" s="186" t="s">
        <v>103</v>
      </c>
      <c r="C4" s="186" t="s">
        <v>102</v>
      </c>
      <c r="D4" s="203" t="s">
        <v>414</v>
      </c>
      <c r="E4" s="203" t="s">
        <v>326</v>
      </c>
      <c r="F4" s="203" t="s">
        <v>335</v>
      </c>
      <c r="G4" s="203" t="s">
        <v>295</v>
      </c>
      <c r="H4" s="261" t="s">
        <v>78</v>
      </c>
      <c r="I4" s="262" t="s">
        <v>296</v>
      </c>
      <c r="J4" s="204" t="s">
        <v>397</v>
      </c>
      <c r="K4" s="204" t="s">
        <v>331</v>
      </c>
      <c r="L4" s="205" t="s">
        <v>297</v>
      </c>
      <c r="M4" s="262" t="s">
        <v>298</v>
      </c>
      <c r="N4" s="263" t="s">
        <v>299</v>
      </c>
      <c r="O4" s="444"/>
    </row>
    <row r="5" spans="1:15" s="131" customFormat="1" ht="23.25" customHeight="1">
      <c r="A5" s="441"/>
      <c r="B5" s="466" t="s">
        <v>60</v>
      </c>
      <c r="C5" s="466" t="s">
        <v>251</v>
      </c>
      <c r="D5" s="186" t="s">
        <v>6</v>
      </c>
      <c r="E5" s="494" t="s">
        <v>127</v>
      </c>
      <c r="F5" s="496" t="s">
        <v>334</v>
      </c>
      <c r="G5" s="492" t="s">
        <v>175</v>
      </c>
      <c r="H5" s="493" t="s">
        <v>61</v>
      </c>
      <c r="I5" s="498" t="s">
        <v>307</v>
      </c>
      <c r="J5" s="492" t="s">
        <v>301</v>
      </c>
      <c r="K5" s="139" t="s">
        <v>300</v>
      </c>
      <c r="L5" s="139" t="s">
        <v>303</v>
      </c>
      <c r="M5" s="139" t="s">
        <v>305</v>
      </c>
      <c r="N5" s="134" t="s">
        <v>168</v>
      </c>
      <c r="O5" s="444"/>
    </row>
    <row r="6" spans="1:15" s="131" customFormat="1" ht="42" customHeight="1">
      <c r="A6" s="442"/>
      <c r="B6" s="467"/>
      <c r="C6" s="467"/>
      <c r="D6" s="155" t="s">
        <v>389</v>
      </c>
      <c r="E6" s="495"/>
      <c r="F6" s="497"/>
      <c r="G6" s="467"/>
      <c r="H6" s="455"/>
      <c r="I6" s="499"/>
      <c r="J6" s="500"/>
      <c r="K6" s="156" t="s">
        <v>302</v>
      </c>
      <c r="L6" s="156" t="s">
        <v>304</v>
      </c>
      <c r="M6" s="206" t="s">
        <v>306</v>
      </c>
      <c r="N6" s="206" t="s">
        <v>62</v>
      </c>
      <c r="O6" s="445"/>
    </row>
    <row r="7" spans="1:15" s="9" customFormat="1" ht="28.5" customHeight="1">
      <c r="A7" s="297">
        <v>2022</v>
      </c>
      <c r="B7" s="432">
        <v>9835000000</v>
      </c>
      <c r="C7" s="433">
        <v>3909000000</v>
      </c>
      <c r="D7" s="398"/>
      <c r="E7" s="398">
        <v>0</v>
      </c>
      <c r="F7" s="398">
        <v>0</v>
      </c>
      <c r="G7" s="433">
        <v>3769000000</v>
      </c>
      <c r="H7" s="398">
        <v>0</v>
      </c>
      <c r="I7" s="433">
        <v>15175345</v>
      </c>
      <c r="J7" s="433">
        <v>9835000000</v>
      </c>
      <c r="K7" s="433">
        <v>648.1</v>
      </c>
      <c r="L7" s="433">
        <v>19151994530</v>
      </c>
      <c r="M7" s="433">
        <v>1262</v>
      </c>
      <c r="N7" s="436">
        <v>51.4</v>
      </c>
      <c r="O7" s="311">
        <v>2022</v>
      </c>
    </row>
    <row r="8" spans="1:15" s="23" customFormat="1" ht="28.5" customHeight="1">
      <c r="A8" s="54">
        <v>2023</v>
      </c>
      <c r="B8" s="434">
        <v>9051000000</v>
      </c>
      <c r="C8" s="435">
        <v>3229000000</v>
      </c>
      <c r="D8" s="431">
        <v>0</v>
      </c>
      <c r="E8" s="435">
        <v>2037000000</v>
      </c>
      <c r="F8" s="431">
        <v>0</v>
      </c>
      <c r="G8" s="435">
        <v>2850000000</v>
      </c>
      <c r="H8" s="435">
        <v>935000000</v>
      </c>
      <c r="I8" s="435">
        <v>12970226</v>
      </c>
      <c r="J8" s="435">
        <v>9050572310</v>
      </c>
      <c r="K8" s="435">
        <v>697.79603763265186</v>
      </c>
      <c r="L8" s="435">
        <v>19359888023</v>
      </c>
      <c r="M8" s="435">
        <v>1492.6407622349834</v>
      </c>
      <c r="N8" s="437">
        <v>46.749094309056474</v>
      </c>
      <c r="O8" s="57">
        <v>2023</v>
      </c>
    </row>
    <row r="9" spans="1:15" s="9" customFormat="1" ht="14.25" customHeight="1">
      <c r="A9" s="66" t="s">
        <v>388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59"/>
      <c r="O9" s="59" t="s">
        <v>324</v>
      </c>
    </row>
    <row r="10" spans="1:15" s="9" customFormat="1" ht="14.25" customHeight="1">
      <c r="A10" s="385" t="s">
        <v>390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59"/>
      <c r="O10" s="59"/>
    </row>
    <row r="11" spans="1:15" s="9" customFormat="1" ht="14.25" customHeight="1">
      <c r="A11" s="9" t="s">
        <v>332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59"/>
      <c r="O11" s="59"/>
    </row>
    <row r="12" spans="1:15" s="9" customFormat="1" ht="14.25" customHeight="1">
      <c r="A12" s="9" t="s">
        <v>333</v>
      </c>
      <c r="B12" s="33"/>
    </row>
    <row r="13" spans="1:15" ht="26.25">
      <c r="N13" s="42" ph="1"/>
    </row>
    <row r="14" spans="1:15" ht="26.25">
      <c r="N14" s="42" ph="1"/>
    </row>
    <row r="15" spans="1:15" ht="26.25">
      <c r="N15" s="42" ph="1"/>
    </row>
    <row r="16" spans="1:15" ht="26.25">
      <c r="N16" s="42" ph="1"/>
    </row>
    <row r="17" spans="14:14" ht="26.25">
      <c r="N17" s="42" ph="1"/>
    </row>
    <row r="18" spans="14:14" ht="26.25">
      <c r="N18" s="42" ph="1"/>
    </row>
    <row r="19" spans="14:14" ht="26.25">
      <c r="N19" s="42" ph="1"/>
    </row>
    <row r="20" spans="14:14" ht="26.25">
      <c r="N20" s="42" ph="1"/>
    </row>
    <row r="21" spans="14:14" ht="26.25">
      <c r="N21" s="42" ph="1"/>
    </row>
    <row r="22" spans="14:14" ht="26.25">
      <c r="N22" s="42" ph="1"/>
    </row>
    <row r="23" spans="14:14" ht="26.25">
      <c r="N23" s="42" ph="1"/>
    </row>
  </sheetData>
  <mergeCells count="14">
    <mergeCell ref="I1:O1"/>
    <mergeCell ref="A1:H1"/>
    <mergeCell ref="A3:A6"/>
    <mergeCell ref="O3:O6"/>
    <mergeCell ref="C5:C6"/>
    <mergeCell ref="G5:G6"/>
    <mergeCell ref="H5:H6"/>
    <mergeCell ref="E5:E6"/>
    <mergeCell ref="F5:F6"/>
    <mergeCell ref="B5:B6"/>
    <mergeCell ref="I5:I6"/>
    <mergeCell ref="J5:J6"/>
    <mergeCell ref="B3:H3"/>
    <mergeCell ref="I3:N3"/>
  </mergeCells>
  <phoneticPr fontId="11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B32"/>
  <sheetViews>
    <sheetView view="pageBreakPreview" zoomScaleNormal="100" zoomScaleSheetLayoutView="100" workbookViewId="0">
      <selection activeCell="K2" sqref="K2"/>
    </sheetView>
  </sheetViews>
  <sheetFormatPr defaultRowHeight="17.25"/>
  <cols>
    <col min="1" max="1" width="10.625" style="42" customWidth="1"/>
    <col min="2" max="5" width="13.5" style="47" customWidth="1"/>
    <col min="6" max="6" width="13.75" style="47" customWidth="1"/>
    <col min="7" max="7" width="13.5" style="47" customWidth="1"/>
    <col min="8" max="8" width="13.75" style="47" customWidth="1"/>
    <col min="9" max="11" width="13.5" style="47" customWidth="1"/>
    <col min="12" max="13" width="10.625" style="47" customWidth="1"/>
    <col min="14" max="15" width="9.5" style="47" customWidth="1"/>
    <col min="16" max="16" width="10.125" style="47" customWidth="1"/>
    <col min="17" max="19" width="9.5" style="47" customWidth="1"/>
    <col min="20" max="20" width="10.125" style="47" customWidth="1"/>
    <col min="21" max="21" width="9.875" style="47" customWidth="1"/>
    <col min="22" max="24" width="9" style="47" customWidth="1"/>
    <col min="25" max="25" width="9.375" style="47" customWidth="1"/>
    <col min="26" max="26" width="10.375" style="47" customWidth="1"/>
    <col min="27" max="27" width="11.125" style="47" customWidth="1"/>
    <col min="28" max="28" width="10.625" style="42" customWidth="1"/>
    <col min="29" max="16384" width="9" style="42"/>
  </cols>
  <sheetData>
    <row r="1" spans="1:28" s="1" customFormat="1" ht="39.950000000000003" customHeight="1">
      <c r="A1" s="515" t="s">
        <v>308</v>
      </c>
      <c r="B1" s="515"/>
      <c r="C1" s="515"/>
      <c r="D1" s="515"/>
      <c r="E1" s="515"/>
      <c r="F1" s="515"/>
      <c r="G1" s="439" t="s">
        <v>125</v>
      </c>
      <c r="H1" s="439"/>
      <c r="I1" s="439"/>
      <c r="J1" s="439"/>
      <c r="K1" s="439"/>
      <c r="L1" s="439"/>
      <c r="M1" s="515" t="s">
        <v>101</v>
      </c>
      <c r="N1" s="515"/>
      <c r="O1" s="515"/>
      <c r="P1" s="515"/>
      <c r="Q1" s="515"/>
      <c r="R1" s="515"/>
      <c r="S1" s="515"/>
      <c r="T1" s="515"/>
      <c r="U1" s="439" t="s">
        <v>100</v>
      </c>
      <c r="V1" s="439"/>
      <c r="W1" s="439"/>
      <c r="X1" s="439"/>
      <c r="Y1" s="439"/>
      <c r="Z1" s="439"/>
      <c r="AA1" s="439"/>
      <c r="AB1" s="439"/>
    </row>
    <row r="2" spans="1:28" s="7" customFormat="1" ht="27" customHeight="1" thickBot="1">
      <c r="A2" s="2" t="s">
        <v>309</v>
      </c>
      <c r="B2" s="2"/>
      <c r="C2" s="122"/>
      <c r="D2" s="122"/>
      <c r="E2" s="3"/>
      <c r="F2" s="3"/>
      <c r="G2" s="3"/>
      <c r="H2" s="3"/>
      <c r="I2" s="122"/>
      <c r="J2" s="122"/>
      <c r="K2" s="122"/>
      <c r="L2" s="6" t="s">
        <v>310</v>
      </c>
      <c r="M2" s="2" t="s">
        <v>311</v>
      </c>
      <c r="N2" s="2"/>
      <c r="O2" s="3"/>
      <c r="P2" s="3"/>
      <c r="Q2" s="3"/>
      <c r="R2" s="3"/>
      <c r="S2" s="3"/>
      <c r="T2" s="3"/>
      <c r="U2" s="3"/>
      <c r="V2" s="3"/>
      <c r="W2" s="122"/>
      <c r="X2" s="122"/>
      <c r="Y2" s="122"/>
      <c r="Z2" s="122"/>
      <c r="AA2" s="122"/>
      <c r="AB2" s="6" t="s">
        <v>310</v>
      </c>
    </row>
    <row r="3" spans="1:28" s="131" customFormat="1" ht="19.5" customHeight="1" thickTop="1">
      <c r="A3" s="440" t="s">
        <v>37</v>
      </c>
      <c r="B3" s="207" t="s">
        <v>73</v>
      </c>
      <c r="C3" s="181"/>
      <c r="D3" s="208"/>
      <c r="E3" s="184" t="s">
        <v>74</v>
      </c>
      <c r="F3" s="161"/>
      <c r="G3" s="183" t="s">
        <v>75</v>
      </c>
      <c r="H3" s="209"/>
      <c r="I3" s="210"/>
      <c r="J3" s="210"/>
      <c r="K3" s="210"/>
      <c r="L3" s="504" t="s">
        <v>38</v>
      </c>
      <c r="M3" s="440" t="s">
        <v>37</v>
      </c>
      <c r="N3" s="180"/>
      <c r="O3" s="183" t="s">
        <v>76</v>
      </c>
      <c r="P3" s="184"/>
      <c r="Q3" s="184"/>
      <c r="R3" s="211"/>
      <c r="S3" s="184"/>
      <c r="T3" s="161"/>
      <c r="U3" s="183" t="s">
        <v>77</v>
      </c>
      <c r="V3" s="211"/>
      <c r="W3" s="209"/>
      <c r="X3" s="211"/>
      <c r="Y3" s="509" t="s">
        <v>126</v>
      </c>
      <c r="Z3" s="509" t="s">
        <v>263</v>
      </c>
      <c r="AA3" s="509" t="s">
        <v>182</v>
      </c>
      <c r="AB3" s="504" t="s">
        <v>38</v>
      </c>
    </row>
    <row r="4" spans="1:28" s="131" customFormat="1" ht="19.5" customHeight="1">
      <c r="A4" s="441"/>
      <c r="B4" s="212" t="s">
        <v>44</v>
      </c>
      <c r="C4" s="212" t="s">
        <v>45</v>
      </c>
      <c r="D4" s="212" t="s">
        <v>43</v>
      </c>
      <c r="E4" s="213" t="s">
        <v>63</v>
      </c>
      <c r="F4" s="264" t="s">
        <v>44</v>
      </c>
      <c r="G4" s="266" t="s">
        <v>45</v>
      </c>
      <c r="H4" s="214" t="s">
        <v>66</v>
      </c>
      <c r="I4" s="215"/>
      <c r="J4" s="216"/>
      <c r="K4" s="217"/>
      <c r="L4" s="444"/>
      <c r="M4" s="441"/>
      <c r="N4" s="218" t="s">
        <v>63</v>
      </c>
      <c r="O4" s="512" t="s">
        <v>264</v>
      </c>
      <c r="P4" s="513"/>
      <c r="Q4" s="513"/>
      <c r="R4" s="514"/>
      <c r="S4" s="512" t="s">
        <v>265</v>
      </c>
      <c r="T4" s="507"/>
      <c r="U4" s="507" t="s">
        <v>181</v>
      </c>
      <c r="V4" s="507"/>
      <c r="W4" s="507"/>
      <c r="X4" s="508"/>
      <c r="Y4" s="510"/>
      <c r="Z4" s="510"/>
      <c r="AA4" s="510"/>
      <c r="AB4" s="444"/>
    </row>
    <row r="5" spans="1:28" s="131" customFormat="1" ht="18.75" customHeight="1">
      <c r="A5" s="441"/>
      <c r="B5" s="212" t="s">
        <v>72</v>
      </c>
      <c r="C5" s="212" t="s">
        <v>72</v>
      </c>
      <c r="D5" s="219" t="s">
        <v>176</v>
      </c>
      <c r="E5" s="186" t="s">
        <v>64</v>
      </c>
      <c r="F5" s="219"/>
      <c r="G5" s="267"/>
      <c r="H5" s="220" t="s">
        <v>67</v>
      </c>
      <c r="I5" s="221"/>
      <c r="J5" s="212" t="s">
        <v>68</v>
      </c>
      <c r="K5" s="217" t="s">
        <v>70</v>
      </c>
      <c r="L5" s="444"/>
      <c r="M5" s="441"/>
      <c r="N5" s="186" t="s">
        <v>64</v>
      </c>
      <c r="O5" s="222" t="s">
        <v>177</v>
      </c>
      <c r="P5" s="223" t="s">
        <v>178</v>
      </c>
      <c r="Q5" s="505" t="s">
        <v>312</v>
      </c>
      <c r="R5" s="506"/>
      <c r="S5" s="224" t="s">
        <v>180</v>
      </c>
      <c r="T5" s="269" t="s">
        <v>178</v>
      </c>
      <c r="U5" s="507" t="s">
        <v>312</v>
      </c>
      <c r="V5" s="508"/>
      <c r="W5" s="225" t="s">
        <v>68</v>
      </c>
      <c r="X5" s="225" t="s">
        <v>70</v>
      </c>
      <c r="Y5" s="510"/>
      <c r="Z5" s="510"/>
      <c r="AA5" s="510"/>
      <c r="AB5" s="444"/>
    </row>
    <row r="6" spans="1:28" s="131" customFormat="1" ht="30" customHeight="1">
      <c r="A6" s="442"/>
      <c r="B6" s="226" t="s">
        <v>40</v>
      </c>
      <c r="C6" s="226" t="s">
        <v>41</v>
      </c>
      <c r="D6" s="226" t="s">
        <v>42</v>
      </c>
      <c r="E6" s="227" t="s">
        <v>65</v>
      </c>
      <c r="F6" s="265" t="s">
        <v>40</v>
      </c>
      <c r="G6" s="268" t="s">
        <v>179</v>
      </c>
      <c r="H6" s="228" t="s">
        <v>315</v>
      </c>
      <c r="I6" s="229" t="s">
        <v>316</v>
      </c>
      <c r="J6" s="226" t="s">
        <v>69</v>
      </c>
      <c r="K6" s="229" t="s">
        <v>71</v>
      </c>
      <c r="L6" s="445"/>
      <c r="M6" s="442"/>
      <c r="N6" s="168" t="s">
        <v>65</v>
      </c>
      <c r="O6" s="230" t="s">
        <v>313</v>
      </c>
      <c r="P6" s="226" t="s">
        <v>314</v>
      </c>
      <c r="Q6" s="226" t="s">
        <v>315</v>
      </c>
      <c r="R6" s="226" t="s">
        <v>316</v>
      </c>
      <c r="S6" s="230" t="s">
        <v>313</v>
      </c>
      <c r="T6" s="265" t="s">
        <v>314</v>
      </c>
      <c r="U6" s="268" t="s">
        <v>315</v>
      </c>
      <c r="V6" s="226" t="s">
        <v>316</v>
      </c>
      <c r="W6" s="230" t="s">
        <v>317</v>
      </c>
      <c r="X6" s="268" t="s">
        <v>71</v>
      </c>
      <c r="Y6" s="511"/>
      <c r="Z6" s="511"/>
      <c r="AA6" s="511"/>
      <c r="AB6" s="445"/>
    </row>
    <row r="7" spans="1:28" s="31" customFormat="1" ht="21" customHeight="1">
      <c r="A7" s="18">
        <v>2019</v>
      </c>
      <c r="B7" s="270">
        <v>463.5</v>
      </c>
      <c r="C7" s="270">
        <v>463.5</v>
      </c>
      <c r="D7" s="275">
        <v>100</v>
      </c>
      <c r="E7" s="270">
        <v>3.6</v>
      </c>
      <c r="F7" s="270">
        <v>148.4</v>
      </c>
      <c r="G7" s="270">
        <v>148.4</v>
      </c>
      <c r="H7" s="270">
        <v>20</v>
      </c>
      <c r="I7" s="270">
        <v>128.4</v>
      </c>
      <c r="J7" s="271">
        <v>0</v>
      </c>
      <c r="K7" s="271">
        <v>0</v>
      </c>
      <c r="L7" s="51">
        <v>2019</v>
      </c>
      <c r="M7" s="52">
        <v>2019</v>
      </c>
      <c r="N7" s="270">
        <v>16.899999999999999</v>
      </c>
      <c r="O7" s="270">
        <v>145.9</v>
      </c>
      <c r="P7" s="270">
        <v>145.9</v>
      </c>
      <c r="Q7" s="271">
        <v>0</v>
      </c>
      <c r="R7" s="270">
        <v>145.9</v>
      </c>
      <c r="S7" s="270">
        <v>169.3</v>
      </c>
      <c r="T7" s="270">
        <v>169.3</v>
      </c>
      <c r="U7" s="270">
        <v>12.1</v>
      </c>
      <c r="V7" s="270">
        <v>144.1</v>
      </c>
      <c r="W7" s="271">
        <v>0</v>
      </c>
      <c r="X7" s="275">
        <v>13.1</v>
      </c>
      <c r="Y7" s="276">
        <v>11143</v>
      </c>
      <c r="Z7" s="276">
        <v>10864</v>
      </c>
      <c r="AA7" s="276">
        <v>395</v>
      </c>
      <c r="AB7" s="53">
        <v>2019</v>
      </c>
    </row>
    <row r="8" spans="1:28" s="31" customFormat="1" ht="21" customHeight="1">
      <c r="A8" s="18">
        <v>2020</v>
      </c>
      <c r="B8" s="270">
        <v>466.58420000000001</v>
      </c>
      <c r="C8" s="270">
        <v>466.58420000000001</v>
      </c>
      <c r="D8" s="275">
        <v>100</v>
      </c>
      <c r="E8" s="270">
        <v>3.6</v>
      </c>
      <c r="F8" s="270">
        <v>146.93940000000001</v>
      </c>
      <c r="G8" s="270">
        <v>146.93940000000001</v>
      </c>
      <c r="H8" s="270">
        <v>18.833599999999997</v>
      </c>
      <c r="I8" s="270">
        <v>128.10580000000002</v>
      </c>
      <c r="J8" s="271">
        <v>0</v>
      </c>
      <c r="K8" s="271">
        <v>0</v>
      </c>
      <c r="L8" s="51">
        <v>2020</v>
      </c>
      <c r="M8" s="52">
        <v>2020</v>
      </c>
      <c r="N8" s="270">
        <v>16.899999999999999</v>
      </c>
      <c r="O8" s="270">
        <v>151.6806</v>
      </c>
      <c r="P8" s="270">
        <v>151.6806</v>
      </c>
      <c r="Q8" s="271">
        <v>0</v>
      </c>
      <c r="R8" s="270">
        <v>151.6806</v>
      </c>
      <c r="S8" s="270">
        <v>167.96420000000001</v>
      </c>
      <c r="T8" s="270">
        <v>167.96420000000001</v>
      </c>
      <c r="U8" s="270">
        <v>17.513099999999998</v>
      </c>
      <c r="V8" s="270">
        <v>137.19489999999999</v>
      </c>
      <c r="W8" s="271">
        <v>0</v>
      </c>
      <c r="X8" s="275">
        <v>13.256200000000002</v>
      </c>
      <c r="Y8" s="276">
        <v>11390</v>
      </c>
      <c r="Z8" s="276">
        <v>10864</v>
      </c>
      <c r="AA8" s="276">
        <v>404</v>
      </c>
      <c r="AB8" s="53">
        <v>2020</v>
      </c>
    </row>
    <row r="9" spans="1:28" s="31" customFormat="1" ht="21" customHeight="1">
      <c r="A9" s="18">
        <v>2021</v>
      </c>
      <c r="B9" s="270">
        <v>481553.8</v>
      </c>
      <c r="C9" s="270">
        <v>481553.8</v>
      </c>
      <c r="D9" s="275">
        <v>100</v>
      </c>
      <c r="E9" s="270">
        <v>3.6</v>
      </c>
      <c r="F9" s="270">
        <v>145000.6</v>
      </c>
      <c r="G9" s="270">
        <v>145000.6</v>
      </c>
      <c r="H9" s="270">
        <v>18801.7</v>
      </c>
      <c r="I9" s="270">
        <v>126199</v>
      </c>
      <c r="J9" s="271">
        <v>0</v>
      </c>
      <c r="K9" s="271">
        <v>0</v>
      </c>
      <c r="L9" s="51">
        <v>2021</v>
      </c>
      <c r="M9" s="52">
        <v>2021</v>
      </c>
      <c r="N9" s="270">
        <v>16.899999999999999</v>
      </c>
      <c r="O9" s="270">
        <v>160910.1</v>
      </c>
      <c r="P9" s="270">
        <v>160910.1</v>
      </c>
      <c r="Q9" s="271">
        <v>0</v>
      </c>
      <c r="R9" s="270">
        <v>160910.1</v>
      </c>
      <c r="S9" s="270">
        <v>175643.1</v>
      </c>
      <c r="T9" s="270">
        <v>175643.1</v>
      </c>
      <c r="U9" s="270">
        <v>17561.8</v>
      </c>
      <c r="V9" s="270">
        <v>144943.14000000001</v>
      </c>
      <c r="W9" s="271">
        <v>0</v>
      </c>
      <c r="X9" s="275">
        <v>13138.1</v>
      </c>
      <c r="Y9" s="276">
        <v>11846</v>
      </c>
      <c r="Z9" s="276">
        <v>13554</v>
      </c>
      <c r="AA9" s="276">
        <v>416</v>
      </c>
      <c r="AB9" s="53">
        <v>2021</v>
      </c>
    </row>
    <row r="10" spans="1:28" s="31" customFormat="1" ht="21" customHeight="1">
      <c r="A10" s="18">
        <v>2022</v>
      </c>
      <c r="B10" s="270">
        <v>502611.78</v>
      </c>
      <c r="C10" s="270">
        <v>502611.78</v>
      </c>
      <c r="D10" s="275">
        <v>100</v>
      </c>
      <c r="E10" s="270">
        <v>4.8</v>
      </c>
      <c r="F10" s="270">
        <v>143059.07</v>
      </c>
      <c r="G10" s="270">
        <v>143059.07</v>
      </c>
      <c r="H10" s="270">
        <v>18396.23</v>
      </c>
      <c r="I10" s="270">
        <v>124662.84</v>
      </c>
      <c r="J10" s="271">
        <v>0</v>
      </c>
      <c r="K10" s="271">
        <v>0</v>
      </c>
      <c r="L10" s="51">
        <v>2022</v>
      </c>
      <c r="M10" s="52">
        <v>2022</v>
      </c>
      <c r="N10" s="270">
        <v>8.0359999999999996</v>
      </c>
      <c r="O10" s="270">
        <v>165541.48000000001</v>
      </c>
      <c r="P10" s="270">
        <v>165541.48000000001</v>
      </c>
      <c r="Q10" s="271">
        <v>0</v>
      </c>
      <c r="R10" s="270">
        <v>165541.48000000001</v>
      </c>
      <c r="S10" s="270">
        <v>194011.23</v>
      </c>
      <c r="T10" s="270">
        <v>194011.23</v>
      </c>
      <c r="U10" s="270">
        <v>17799.62</v>
      </c>
      <c r="V10" s="270">
        <v>163118.22</v>
      </c>
      <c r="W10" s="271">
        <v>0</v>
      </c>
      <c r="X10" s="275">
        <v>13093.39</v>
      </c>
      <c r="Y10" s="276">
        <v>12138</v>
      </c>
      <c r="Z10" s="276">
        <v>11922</v>
      </c>
      <c r="AA10" s="276">
        <v>419</v>
      </c>
      <c r="AB10" s="53">
        <v>2022</v>
      </c>
    </row>
    <row r="11" spans="1:28" s="58" customFormat="1" ht="21" customHeight="1">
      <c r="A11" s="54">
        <v>2023</v>
      </c>
      <c r="B11" s="272">
        <v>505915.88</v>
      </c>
      <c r="C11" s="272">
        <v>505915.88</v>
      </c>
      <c r="D11" s="273">
        <v>100</v>
      </c>
      <c r="E11" s="272">
        <v>4.8</v>
      </c>
      <c r="F11" s="272">
        <v>142699.39000000001</v>
      </c>
      <c r="G11" s="272">
        <v>142699.39000000001</v>
      </c>
      <c r="H11" s="272">
        <v>19647.63</v>
      </c>
      <c r="I11" s="272">
        <v>123051.76</v>
      </c>
      <c r="J11" s="274">
        <v>0</v>
      </c>
      <c r="K11" s="274">
        <v>0</v>
      </c>
      <c r="L11" s="55">
        <v>2023</v>
      </c>
      <c r="M11" s="56">
        <v>2023</v>
      </c>
      <c r="N11" s="277">
        <v>6.94</v>
      </c>
      <c r="O11" s="272">
        <v>167664.76</v>
      </c>
      <c r="P11" s="272">
        <v>167664.76</v>
      </c>
      <c r="Q11" s="274">
        <v>69.22</v>
      </c>
      <c r="R11" s="272">
        <v>167595.54</v>
      </c>
      <c r="S11" s="272">
        <v>195551.73</v>
      </c>
      <c r="T11" s="272">
        <v>195551.73</v>
      </c>
      <c r="U11" s="273">
        <v>18596.43</v>
      </c>
      <c r="V11" s="273">
        <v>163861.91</v>
      </c>
      <c r="W11" s="274">
        <v>0</v>
      </c>
      <c r="X11" s="273">
        <v>13093.39</v>
      </c>
      <c r="Y11" s="278">
        <v>12229</v>
      </c>
      <c r="Z11" s="278">
        <v>11922</v>
      </c>
      <c r="AA11" s="279">
        <v>419</v>
      </c>
      <c r="AB11" s="57">
        <v>2023</v>
      </c>
    </row>
    <row r="12" spans="1:28" s="9" customFormat="1" ht="15" customHeight="1">
      <c r="A12" s="66" t="s">
        <v>388</v>
      </c>
      <c r="B12" s="38"/>
      <c r="C12" s="41"/>
      <c r="D12" s="38"/>
      <c r="E12" s="38"/>
      <c r="F12" s="38"/>
      <c r="G12" s="38"/>
      <c r="H12" s="38"/>
      <c r="I12" s="38"/>
      <c r="J12" s="38"/>
      <c r="K12" s="38"/>
      <c r="L12" s="59" t="s">
        <v>324</v>
      </c>
      <c r="M12" s="66" t="s">
        <v>322</v>
      </c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59" t="s">
        <v>324</v>
      </c>
    </row>
    <row r="13" spans="1:28" s="9" customFormat="1" ht="15" customHeight="1">
      <c r="A13" s="9" t="s">
        <v>318</v>
      </c>
      <c r="B13" s="38"/>
      <c r="C13" s="41"/>
      <c r="D13" s="38"/>
      <c r="E13" s="38"/>
      <c r="F13" s="38"/>
      <c r="G13" s="38"/>
      <c r="H13" s="38"/>
      <c r="I13" s="38"/>
      <c r="J13" s="38"/>
      <c r="K13" s="38"/>
      <c r="L13" s="59"/>
      <c r="M13" s="9" t="s">
        <v>318</v>
      </c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59"/>
    </row>
    <row r="14" spans="1:28" s="9" customFormat="1" ht="15" customHeight="1"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28" s="9" customFormat="1" ht="13.5"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8"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</row>
    <row r="17" spans="2:27" ht="15" customHeight="1"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</row>
    <row r="18" spans="2:27"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</row>
    <row r="19" spans="2:27"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</row>
    <row r="20" spans="2:27"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</row>
    <row r="21" spans="2:27"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</row>
    <row r="22" spans="2:27"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</row>
    <row r="23" spans="2:27"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</row>
    <row r="24" spans="2:27"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</row>
    <row r="25" spans="2:27"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</row>
    <row r="26" spans="2:27"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</row>
    <row r="27" spans="2:27"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</row>
    <row r="28" spans="2:27"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</row>
    <row r="29" spans="2:27"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</row>
    <row r="30" spans="2:27"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</row>
    <row r="31" spans="2:27"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</row>
    <row r="32" spans="2:27"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</row>
  </sheetData>
  <mergeCells count="16">
    <mergeCell ref="G1:L1"/>
    <mergeCell ref="M3:M6"/>
    <mergeCell ref="A3:A6"/>
    <mergeCell ref="L3:L6"/>
    <mergeCell ref="AB3:AB6"/>
    <mergeCell ref="Q5:R5"/>
    <mergeCell ref="U5:V5"/>
    <mergeCell ref="AA3:AA6"/>
    <mergeCell ref="Z3:Z6"/>
    <mergeCell ref="Y3:Y6"/>
    <mergeCell ref="O4:R4"/>
    <mergeCell ref="S4:T4"/>
    <mergeCell ref="U4:X4"/>
    <mergeCell ref="A1:F1"/>
    <mergeCell ref="M1:T1"/>
    <mergeCell ref="U1:AB1"/>
  </mergeCells>
  <phoneticPr fontId="11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39"/>
  <sheetViews>
    <sheetView view="pageBreakPreview" zoomScaleNormal="100" zoomScaleSheetLayoutView="100" workbookViewId="0">
      <selection sqref="A1:H1"/>
    </sheetView>
  </sheetViews>
  <sheetFormatPr defaultColWidth="7.375" defaultRowHeight="17.25"/>
  <cols>
    <col min="1" max="1" width="8" style="42" customWidth="1"/>
    <col min="2" max="2" width="9.375" style="47" customWidth="1"/>
    <col min="3" max="3" width="8.5" style="47" customWidth="1"/>
    <col min="4" max="4" width="9.375" style="47" customWidth="1"/>
    <col min="5" max="5" width="9.125" style="47" customWidth="1"/>
    <col min="6" max="6" width="10.125" style="47" customWidth="1"/>
    <col min="7" max="7" width="13.25" style="47" customWidth="1"/>
    <col min="8" max="8" width="10.625" style="47" customWidth="1"/>
    <col min="9" max="9" width="8.875" style="47" customWidth="1"/>
    <col min="10" max="10" width="9.375" style="47" customWidth="1"/>
    <col min="11" max="11" width="10.125" style="47" customWidth="1"/>
    <col min="12" max="12" width="9.75" style="47" customWidth="1"/>
    <col min="13" max="13" width="11.5" style="47" customWidth="1"/>
    <col min="14" max="14" width="11.125" style="47" customWidth="1"/>
    <col min="15" max="15" width="9.375" style="47" customWidth="1"/>
    <col min="16" max="16" width="8" style="42" customWidth="1"/>
    <col min="17" max="16384" width="7.375" style="42"/>
  </cols>
  <sheetData>
    <row r="1" spans="1:17" s="1" customFormat="1" ht="39.950000000000003" customHeight="1">
      <c r="A1" s="450" t="s">
        <v>147</v>
      </c>
      <c r="B1" s="450"/>
      <c r="C1" s="450"/>
      <c r="D1" s="450"/>
      <c r="E1" s="450"/>
      <c r="F1" s="450"/>
      <c r="G1" s="450"/>
      <c r="H1" s="450"/>
      <c r="I1" s="439" t="s">
        <v>231</v>
      </c>
      <c r="J1" s="439"/>
      <c r="K1" s="439"/>
      <c r="L1" s="439"/>
      <c r="M1" s="439"/>
      <c r="N1" s="439"/>
      <c r="O1" s="439"/>
      <c r="P1" s="439"/>
      <c r="Q1" s="49"/>
    </row>
    <row r="2" spans="1:17" s="7" customFormat="1" ht="27" customHeight="1" thickBot="1">
      <c r="A2" s="2" t="s">
        <v>194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6" t="s">
        <v>195</v>
      </c>
    </row>
    <row r="3" spans="1:17" s="131" customFormat="1" ht="57.75" customHeight="1" thickTop="1">
      <c r="A3" s="453" t="s">
        <v>148</v>
      </c>
      <c r="B3" s="129" t="s">
        <v>149</v>
      </c>
      <c r="C3" s="129" t="s">
        <v>341</v>
      </c>
      <c r="D3" s="129" t="s">
        <v>343</v>
      </c>
      <c r="E3" s="151" t="s">
        <v>150</v>
      </c>
      <c r="F3" s="152" t="s">
        <v>151</v>
      </c>
      <c r="G3" s="152" t="s">
        <v>270</v>
      </c>
      <c r="H3" s="153" t="s">
        <v>152</v>
      </c>
      <c r="I3" s="153" t="s">
        <v>404</v>
      </c>
      <c r="J3" s="152" t="s">
        <v>345</v>
      </c>
      <c r="K3" s="152" t="s">
        <v>403</v>
      </c>
      <c r="L3" s="153" t="s">
        <v>405</v>
      </c>
      <c r="M3" s="152" t="s">
        <v>346</v>
      </c>
      <c r="N3" s="152" t="s">
        <v>351</v>
      </c>
      <c r="O3" s="154" t="s">
        <v>406</v>
      </c>
      <c r="P3" s="454" t="s">
        <v>153</v>
      </c>
    </row>
    <row r="4" spans="1:17" s="131" customFormat="1" ht="72" customHeight="1">
      <c r="A4" s="442"/>
      <c r="B4" s="155" t="s">
        <v>154</v>
      </c>
      <c r="C4" s="156" t="s">
        <v>342</v>
      </c>
      <c r="D4" s="155" t="s">
        <v>344</v>
      </c>
      <c r="E4" s="156" t="s">
        <v>269</v>
      </c>
      <c r="F4" s="156" t="s">
        <v>155</v>
      </c>
      <c r="G4" s="156" t="s">
        <v>400</v>
      </c>
      <c r="H4" s="157" t="s">
        <v>401</v>
      </c>
      <c r="I4" s="402" t="s">
        <v>402</v>
      </c>
      <c r="J4" s="156" t="s">
        <v>347</v>
      </c>
      <c r="K4" s="156" t="s">
        <v>348</v>
      </c>
      <c r="L4" s="405" t="s">
        <v>349</v>
      </c>
      <c r="M4" s="403" t="s">
        <v>350</v>
      </c>
      <c r="N4" s="404" t="s">
        <v>352</v>
      </c>
      <c r="O4" s="156" t="s">
        <v>271</v>
      </c>
      <c r="P4" s="455"/>
    </row>
    <row r="5" spans="1:17" s="9" customFormat="1" ht="8.25" customHeight="1">
      <c r="A5" s="29"/>
      <c r="B5" s="60"/>
      <c r="C5" s="8"/>
      <c r="D5" s="111"/>
      <c r="E5" s="8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60"/>
    </row>
    <row r="6" spans="1:17" s="23" customFormat="1" ht="23.45" customHeight="1">
      <c r="A6" s="29">
        <v>2019</v>
      </c>
      <c r="B6" s="84">
        <v>193038</v>
      </c>
      <c r="C6" s="451">
        <v>28351</v>
      </c>
      <c r="D6" s="451"/>
      <c r="E6" s="292">
        <v>23</v>
      </c>
      <c r="F6" s="292">
        <v>51785</v>
      </c>
      <c r="G6" s="292">
        <v>1514</v>
      </c>
      <c r="H6" s="292">
        <v>17480</v>
      </c>
      <c r="I6" s="292">
        <v>797</v>
      </c>
      <c r="J6" s="292">
        <v>7372</v>
      </c>
      <c r="K6" s="292">
        <v>268</v>
      </c>
      <c r="L6" s="292">
        <v>335</v>
      </c>
      <c r="M6" s="292">
        <v>14846</v>
      </c>
      <c r="N6" s="292">
        <v>0</v>
      </c>
      <c r="O6" s="84">
        <v>7748</v>
      </c>
      <c r="P6" s="103">
        <v>2019</v>
      </c>
    </row>
    <row r="7" spans="1:17" s="23" customFormat="1" ht="23.45" customHeight="1">
      <c r="A7" s="29">
        <v>2020</v>
      </c>
      <c r="B7" s="84">
        <v>178909</v>
      </c>
      <c r="C7" s="451">
        <v>28902</v>
      </c>
      <c r="D7" s="451"/>
      <c r="E7" s="292">
        <v>6</v>
      </c>
      <c r="F7" s="292">
        <v>44606</v>
      </c>
      <c r="G7" s="292">
        <v>1109</v>
      </c>
      <c r="H7" s="292">
        <v>13671</v>
      </c>
      <c r="I7" s="292">
        <v>618</v>
      </c>
      <c r="J7" s="292">
        <v>6564</v>
      </c>
      <c r="K7" s="292">
        <v>216</v>
      </c>
      <c r="L7" s="292">
        <v>285</v>
      </c>
      <c r="M7" s="292">
        <v>14036</v>
      </c>
      <c r="N7" s="292">
        <v>0</v>
      </c>
      <c r="O7" s="84">
        <v>8217</v>
      </c>
      <c r="P7" s="103">
        <v>2020</v>
      </c>
    </row>
    <row r="8" spans="1:17" s="23" customFormat="1" ht="23.45" customHeight="1">
      <c r="A8" s="29">
        <v>2021</v>
      </c>
      <c r="B8" s="84">
        <v>178509</v>
      </c>
      <c r="C8" s="451">
        <v>28082</v>
      </c>
      <c r="D8" s="451"/>
      <c r="E8" s="292">
        <v>0</v>
      </c>
      <c r="F8" s="292">
        <v>43050</v>
      </c>
      <c r="G8" s="292">
        <v>1085</v>
      </c>
      <c r="H8" s="292">
        <v>14246</v>
      </c>
      <c r="I8" s="292">
        <v>636</v>
      </c>
      <c r="J8" s="292">
        <v>6862</v>
      </c>
      <c r="K8" s="292">
        <v>129</v>
      </c>
      <c r="L8" s="292">
        <v>292</v>
      </c>
      <c r="M8" s="292">
        <v>9270</v>
      </c>
      <c r="N8" s="292">
        <v>0</v>
      </c>
      <c r="O8" s="84">
        <v>8025</v>
      </c>
      <c r="P8" s="103">
        <v>2021</v>
      </c>
    </row>
    <row r="9" spans="1:17" s="23" customFormat="1" ht="23.45" customHeight="1">
      <c r="A9" s="302">
        <v>2022</v>
      </c>
      <c r="B9" s="305">
        <v>176323</v>
      </c>
      <c r="C9" s="452">
        <v>27380</v>
      </c>
      <c r="D9" s="452"/>
      <c r="E9" s="303">
        <v>0</v>
      </c>
      <c r="F9" s="303">
        <v>39640</v>
      </c>
      <c r="G9" s="303">
        <v>1041</v>
      </c>
      <c r="H9" s="303">
        <v>15042</v>
      </c>
      <c r="I9" s="303">
        <v>388</v>
      </c>
      <c r="J9" s="303">
        <v>6585</v>
      </c>
      <c r="K9" s="303">
        <v>58</v>
      </c>
      <c r="L9" s="303">
        <v>317</v>
      </c>
      <c r="M9" s="303">
        <v>13404</v>
      </c>
      <c r="N9" s="303">
        <v>0</v>
      </c>
      <c r="O9" s="305">
        <v>8300</v>
      </c>
      <c r="P9" s="304">
        <v>2022</v>
      </c>
    </row>
    <row r="10" spans="1:17" s="23" customFormat="1" ht="23.45" customHeight="1">
      <c r="A10" s="85">
        <v>2023</v>
      </c>
      <c r="B10" s="113">
        <v>160306</v>
      </c>
      <c r="C10" s="113">
        <v>26798</v>
      </c>
      <c r="D10" s="113">
        <v>75</v>
      </c>
      <c r="E10" s="293">
        <v>0</v>
      </c>
      <c r="F10" s="293">
        <v>32361</v>
      </c>
      <c r="G10" s="293">
        <v>1027</v>
      </c>
      <c r="H10" s="293">
        <v>13762</v>
      </c>
      <c r="I10" s="293">
        <v>401</v>
      </c>
      <c r="J10" s="293">
        <v>6516</v>
      </c>
      <c r="K10" s="293">
        <v>50</v>
      </c>
      <c r="L10" s="293">
        <v>263</v>
      </c>
      <c r="M10" s="293">
        <v>16527</v>
      </c>
      <c r="N10" s="293">
        <v>25</v>
      </c>
      <c r="O10" s="113">
        <v>8019</v>
      </c>
      <c r="P10" s="114">
        <v>2023</v>
      </c>
    </row>
    <row r="11" spans="1:17" s="9" customFormat="1" ht="23.45" customHeight="1">
      <c r="A11" s="29" t="s">
        <v>208</v>
      </c>
      <c r="B11" s="84">
        <v>16153</v>
      </c>
      <c r="C11" s="84">
        <v>2231</v>
      </c>
      <c r="D11" s="295">
        <v>5</v>
      </c>
      <c r="E11" s="292">
        <v>0</v>
      </c>
      <c r="F11" s="294">
        <v>3264</v>
      </c>
      <c r="G11" s="294">
        <v>111</v>
      </c>
      <c r="H11" s="294">
        <v>1521</v>
      </c>
      <c r="I11" s="294">
        <v>72</v>
      </c>
      <c r="J11" s="294">
        <v>707</v>
      </c>
      <c r="K11" s="294">
        <v>7</v>
      </c>
      <c r="L11" s="294">
        <v>40</v>
      </c>
      <c r="M11" s="294">
        <v>1562</v>
      </c>
      <c r="N11" s="294">
        <v>0</v>
      </c>
      <c r="O11" s="296">
        <v>892</v>
      </c>
      <c r="P11" s="31" t="s">
        <v>209</v>
      </c>
    </row>
    <row r="12" spans="1:17" s="9" customFormat="1" ht="23.45" customHeight="1">
      <c r="A12" s="29" t="s">
        <v>26</v>
      </c>
      <c r="B12" s="84">
        <v>15028</v>
      </c>
      <c r="C12" s="84">
        <v>2046</v>
      </c>
      <c r="D12" s="295">
        <v>5</v>
      </c>
      <c r="E12" s="292">
        <v>0</v>
      </c>
      <c r="F12" s="294">
        <v>3146</v>
      </c>
      <c r="G12" s="294">
        <v>104</v>
      </c>
      <c r="H12" s="294">
        <v>1332</v>
      </c>
      <c r="I12" s="294">
        <v>66</v>
      </c>
      <c r="J12" s="294">
        <v>634</v>
      </c>
      <c r="K12" s="294">
        <v>7</v>
      </c>
      <c r="L12" s="294">
        <v>31</v>
      </c>
      <c r="M12" s="294">
        <v>1404</v>
      </c>
      <c r="N12" s="294">
        <v>0</v>
      </c>
      <c r="O12" s="296">
        <v>831</v>
      </c>
      <c r="P12" s="31" t="s">
        <v>210</v>
      </c>
    </row>
    <row r="13" spans="1:17" s="9" customFormat="1" ht="23.45" customHeight="1">
      <c r="A13" s="29" t="s">
        <v>27</v>
      </c>
      <c r="B13" s="84">
        <v>14054</v>
      </c>
      <c r="C13" s="84">
        <v>1999</v>
      </c>
      <c r="D13" s="295">
        <v>5</v>
      </c>
      <c r="E13" s="292">
        <v>0</v>
      </c>
      <c r="F13" s="294">
        <v>2995</v>
      </c>
      <c r="G13" s="294">
        <v>87</v>
      </c>
      <c r="H13" s="294">
        <v>1213</v>
      </c>
      <c r="I13" s="294">
        <v>45</v>
      </c>
      <c r="J13" s="294">
        <v>539</v>
      </c>
      <c r="K13" s="294">
        <v>5</v>
      </c>
      <c r="L13" s="294">
        <v>18</v>
      </c>
      <c r="M13" s="294">
        <v>1376</v>
      </c>
      <c r="N13" s="294">
        <v>0</v>
      </c>
      <c r="O13" s="296">
        <v>758</v>
      </c>
      <c r="P13" s="31" t="s">
        <v>211</v>
      </c>
    </row>
    <row r="14" spans="1:17" s="9" customFormat="1" ht="23.45" customHeight="1">
      <c r="A14" s="29" t="s">
        <v>28</v>
      </c>
      <c r="B14" s="84">
        <v>13454</v>
      </c>
      <c r="C14" s="84">
        <v>2005</v>
      </c>
      <c r="D14" s="295">
        <v>6</v>
      </c>
      <c r="E14" s="292">
        <v>0</v>
      </c>
      <c r="F14" s="294">
        <v>2813</v>
      </c>
      <c r="G14" s="294">
        <v>82</v>
      </c>
      <c r="H14" s="294">
        <v>1254</v>
      </c>
      <c r="I14" s="294">
        <v>43</v>
      </c>
      <c r="J14" s="294">
        <v>507</v>
      </c>
      <c r="K14" s="294">
        <v>4</v>
      </c>
      <c r="L14" s="294">
        <v>12</v>
      </c>
      <c r="M14" s="294">
        <v>1359</v>
      </c>
      <c r="N14" s="294">
        <v>0</v>
      </c>
      <c r="O14" s="296">
        <v>737</v>
      </c>
      <c r="P14" s="31" t="s">
        <v>212</v>
      </c>
    </row>
    <row r="15" spans="1:17" s="9" customFormat="1" ht="23.45" customHeight="1">
      <c r="A15" s="29" t="s">
        <v>29</v>
      </c>
      <c r="B15" s="84">
        <v>12475</v>
      </c>
      <c r="C15" s="84">
        <v>2198</v>
      </c>
      <c r="D15" s="295">
        <v>6</v>
      </c>
      <c r="E15" s="292">
        <v>0</v>
      </c>
      <c r="F15" s="294">
        <v>2464</v>
      </c>
      <c r="G15" s="294">
        <v>83</v>
      </c>
      <c r="H15" s="294">
        <v>1132</v>
      </c>
      <c r="I15" s="294">
        <v>22</v>
      </c>
      <c r="J15" s="294">
        <v>469</v>
      </c>
      <c r="K15" s="294">
        <v>3</v>
      </c>
      <c r="L15" s="294">
        <v>10</v>
      </c>
      <c r="M15" s="294">
        <v>1359</v>
      </c>
      <c r="N15" s="294">
        <v>0</v>
      </c>
      <c r="O15" s="296">
        <v>653</v>
      </c>
      <c r="P15" s="31" t="s">
        <v>213</v>
      </c>
    </row>
    <row r="16" spans="1:17" s="9" customFormat="1" ht="23.45" customHeight="1">
      <c r="A16" s="29" t="s">
        <v>30</v>
      </c>
      <c r="B16" s="84">
        <v>12734</v>
      </c>
      <c r="C16" s="84">
        <v>2306</v>
      </c>
      <c r="D16" s="295">
        <v>7</v>
      </c>
      <c r="E16" s="292">
        <v>0</v>
      </c>
      <c r="F16" s="294">
        <v>2579</v>
      </c>
      <c r="G16" s="294">
        <v>71</v>
      </c>
      <c r="H16" s="294">
        <v>1167</v>
      </c>
      <c r="I16" s="294">
        <v>17</v>
      </c>
      <c r="J16" s="294">
        <v>473</v>
      </c>
      <c r="K16" s="294">
        <v>2</v>
      </c>
      <c r="L16" s="294">
        <v>8</v>
      </c>
      <c r="M16" s="294">
        <v>1356</v>
      </c>
      <c r="N16" s="294">
        <v>0</v>
      </c>
      <c r="O16" s="296">
        <v>577</v>
      </c>
      <c r="P16" s="31" t="s">
        <v>214</v>
      </c>
    </row>
    <row r="17" spans="1:19" s="9" customFormat="1" ht="23.45" customHeight="1">
      <c r="A17" s="29" t="s">
        <v>31</v>
      </c>
      <c r="B17" s="84">
        <v>12867</v>
      </c>
      <c r="C17" s="84">
        <v>2555</v>
      </c>
      <c r="D17" s="295">
        <v>8</v>
      </c>
      <c r="E17" s="292">
        <v>0</v>
      </c>
      <c r="F17" s="294">
        <v>2122</v>
      </c>
      <c r="G17" s="294">
        <v>79</v>
      </c>
      <c r="H17" s="294">
        <v>1046</v>
      </c>
      <c r="I17" s="294">
        <v>21</v>
      </c>
      <c r="J17" s="294">
        <v>571</v>
      </c>
      <c r="K17" s="294">
        <v>3</v>
      </c>
      <c r="L17" s="294">
        <v>9</v>
      </c>
      <c r="M17" s="294">
        <v>1351</v>
      </c>
      <c r="N17" s="294">
        <v>0</v>
      </c>
      <c r="O17" s="296">
        <v>535</v>
      </c>
      <c r="P17" s="31" t="s">
        <v>215</v>
      </c>
    </row>
    <row r="18" spans="1:19" s="9" customFormat="1" ht="23.45" customHeight="1">
      <c r="A18" s="29" t="s">
        <v>32</v>
      </c>
      <c r="B18" s="84">
        <v>12896</v>
      </c>
      <c r="C18" s="84">
        <v>2587</v>
      </c>
      <c r="D18" s="295">
        <v>10</v>
      </c>
      <c r="E18" s="292">
        <v>0</v>
      </c>
      <c r="F18" s="294">
        <v>2446</v>
      </c>
      <c r="G18" s="294">
        <v>85</v>
      </c>
      <c r="H18" s="294">
        <v>990</v>
      </c>
      <c r="I18" s="294">
        <v>17</v>
      </c>
      <c r="J18" s="294">
        <v>467</v>
      </c>
      <c r="K18" s="294">
        <v>4</v>
      </c>
      <c r="L18" s="294">
        <v>11</v>
      </c>
      <c r="M18" s="294">
        <v>1294</v>
      </c>
      <c r="N18" s="294">
        <v>0</v>
      </c>
      <c r="O18" s="296">
        <v>536</v>
      </c>
      <c r="P18" s="31" t="s">
        <v>216</v>
      </c>
    </row>
    <row r="19" spans="1:19" s="9" customFormat="1" ht="23.45" customHeight="1">
      <c r="A19" s="29" t="s">
        <v>33</v>
      </c>
      <c r="B19" s="84">
        <v>13279</v>
      </c>
      <c r="C19" s="84">
        <v>2359</v>
      </c>
      <c r="D19" s="295">
        <v>8</v>
      </c>
      <c r="E19" s="292">
        <v>0</v>
      </c>
      <c r="F19" s="294">
        <v>2717</v>
      </c>
      <c r="G19" s="294">
        <v>80</v>
      </c>
      <c r="H19" s="294">
        <v>1112</v>
      </c>
      <c r="I19" s="294">
        <v>20</v>
      </c>
      <c r="J19" s="294">
        <v>549</v>
      </c>
      <c r="K19" s="294">
        <v>2</v>
      </c>
      <c r="L19" s="294">
        <v>15</v>
      </c>
      <c r="M19" s="294">
        <v>1357</v>
      </c>
      <c r="N19" s="294">
        <v>7</v>
      </c>
      <c r="O19" s="296">
        <v>610</v>
      </c>
      <c r="P19" s="31" t="s">
        <v>217</v>
      </c>
    </row>
    <row r="20" spans="1:19" s="9" customFormat="1" ht="23.45" customHeight="1">
      <c r="A20" s="29" t="s">
        <v>34</v>
      </c>
      <c r="B20" s="84">
        <v>11647</v>
      </c>
      <c r="C20" s="84">
        <v>2236</v>
      </c>
      <c r="D20" s="295">
        <v>6</v>
      </c>
      <c r="E20" s="292">
        <v>0</v>
      </c>
      <c r="F20" s="294">
        <v>2447</v>
      </c>
      <c r="G20" s="294">
        <v>66</v>
      </c>
      <c r="H20" s="294">
        <v>865</v>
      </c>
      <c r="I20" s="294">
        <v>16</v>
      </c>
      <c r="J20" s="294">
        <v>441</v>
      </c>
      <c r="K20" s="294">
        <v>2</v>
      </c>
      <c r="L20" s="294">
        <v>28</v>
      </c>
      <c r="M20" s="294">
        <v>1286</v>
      </c>
      <c r="N20" s="294">
        <v>6</v>
      </c>
      <c r="O20" s="296">
        <v>532</v>
      </c>
      <c r="P20" s="31" t="s">
        <v>218</v>
      </c>
    </row>
    <row r="21" spans="1:19" s="9" customFormat="1" ht="23.45" customHeight="1">
      <c r="A21" s="29" t="s">
        <v>35</v>
      </c>
      <c r="B21" s="84">
        <v>12890</v>
      </c>
      <c r="C21" s="84">
        <v>2136</v>
      </c>
      <c r="D21" s="295">
        <v>5</v>
      </c>
      <c r="E21" s="292">
        <v>0</v>
      </c>
      <c r="F21" s="294">
        <v>2737</v>
      </c>
      <c r="G21" s="294">
        <v>80</v>
      </c>
      <c r="H21" s="294">
        <v>1096</v>
      </c>
      <c r="I21" s="294">
        <v>24</v>
      </c>
      <c r="J21" s="294">
        <v>588</v>
      </c>
      <c r="K21" s="294">
        <v>4</v>
      </c>
      <c r="L21" s="294">
        <v>40</v>
      </c>
      <c r="M21" s="294">
        <v>1390</v>
      </c>
      <c r="N21" s="294">
        <v>6</v>
      </c>
      <c r="O21" s="296">
        <v>654</v>
      </c>
      <c r="P21" s="31" t="s">
        <v>219</v>
      </c>
    </row>
    <row r="22" spans="1:19" s="9" customFormat="1" ht="23.45" customHeight="1">
      <c r="A22" s="29" t="s">
        <v>36</v>
      </c>
      <c r="B22" s="84">
        <v>12829</v>
      </c>
      <c r="C22" s="84">
        <v>2140</v>
      </c>
      <c r="D22" s="295">
        <v>4</v>
      </c>
      <c r="E22" s="292">
        <v>0</v>
      </c>
      <c r="F22" s="294">
        <v>2631</v>
      </c>
      <c r="G22" s="294">
        <v>99</v>
      </c>
      <c r="H22" s="294">
        <v>1034</v>
      </c>
      <c r="I22" s="294">
        <v>38</v>
      </c>
      <c r="J22" s="294">
        <v>571</v>
      </c>
      <c r="K22" s="294">
        <v>7</v>
      </c>
      <c r="L22" s="294">
        <v>41</v>
      </c>
      <c r="M22" s="294">
        <v>1433</v>
      </c>
      <c r="N22" s="294">
        <v>6</v>
      </c>
      <c r="O22" s="296">
        <v>704</v>
      </c>
      <c r="P22" s="31" t="s">
        <v>220</v>
      </c>
    </row>
    <row r="23" spans="1:19" s="9" customFormat="1" ht="8.25" customHeight="1">
      <c r="A23" s="115"/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9"/>
    </row>
    <row r="24" spans="1:19" s="9" customFormat="1" ht="15" customHeight="1">
      <c r="A24" s="9" t="s">
        <v>183</v>
      </c>
      <c r="B24" s="38"/>
      <c r="C24" s="38"/>
      <c r="D24" s="39"/>
      <c r="F24" s="40"/>
      <c r="G24" s="38"/>
      <c r="H24" s="40"/>
      <c r="I24" s="40"/>
      <c r="J24" s="118"/>
      <c r="K24" s="38"/>
      <c r="L24" s="40"/>
      <c r="M24" s="38"/>
      <c r="N24" s="38"/>
      <c r="O24" s="38"/>
      <c r="P24" s="38" t="s">
        <v>193</v>
      </c>
      <c r="Q24" s="40"/>
      <c r="R24" s="38"/>
      <c r="S24" s="38"/>
    </row>
    <row r="25" spans="1:19">
      <c r="P25" s="47"/>
    </row>
    <row r="26" spans="1:19">
      <c r="P26" s="47"/>
    </row>
    <row r="27" spans="1:19">
      <c r="P27" s="47"/>
    </row>
    <row r="28" spans="1:19">
      <c r="P28" s="47"/>
    </row>
    <row r="29" spans="1:19">
      <c r="P29" s="47"/>
    </row>
    <row r="30" spans="1:19">
      <c r="P30" s="47"/>
    </row>
    <row r="31" spans="1:19">
      <c r="P31" s="47"/>
    </row>
    <row r="32" spans="1:19">
      <c r="P32" s="47"/>
    </row>
    <row r="33" spans="16:16">
      <c r="P33" s="47"/>
    </row>
    <row r="34" spans="16:16">
      <c r="P34" s="47"/>
    </row>
    <row r="35" spans="16:16">
      <c r="P35" s="47"/>
    </row>
    <row r="36" spans="16:16">
      <c r="P36" s="47"/>
    </row>
    <row r="37" spans="16:16">
      <c r="P37" s="47"/>
    </row>
    <row r="38" spans="16:16">
      <c r="P38" s="47"/>
    </row>
    <row r="39" spans="16:16">
      <c r="P39" s="47"/>
    </row>
    <row r="40" spans="16:16">
      <c r="P40" s="47"/>
    </row>
    <row r="41" spans="16:16">
      <c r="P41" s="47"/>
    </row>
    <row r="42" spans="16:16">
      <c r="P42" s="47"/>
    </row>
    <row r="43" spans="16:16">
      <c r="P43" s="47"/>
    </row>
    <row r="44" spans="16:16">
      <c r="P44" s="47"/>
    </row>
    <row r="45" spans="16:16">
      <c r="P45" s="47"/>
    </row>
    <row r="46" spans="16:16">
      <c r="P46" s="47"/>
    </row>
    <row r="47" spans="16:16">
      <c r="P47" s="47"/>
    </row>
    <row r="48" spans="16:16">
      <c r="P48" s="47"/>
    </row>
    <row r="49" spans="16:16">
      <c r="P49" s="47"/>
    </row>
    <row r="50" spans="16:16">
      <c r="P50" s="47"/>
    </row>
    <row r="51" spans="16:16">
      <c r="P51" s="47"/>
    </row>
    <row r="52" spans="16:16">
      <c r="P52" s="47"/>
    </row>
    <row r="53" spans="16:16">
      <c r="P53" s="47"/>
    </row>
    <row r="54" spans="16:16">
      <c r="P54" s="47"/>
    </row>
    <row r="55" spans="16:16">
      <c r="P55" s="47"/>
    </row>
    <row r="56" spans="16:16">
      <c r="P56" s="47"/>
    </row>
    <row r="57" spans="16:16">
      <c r="P57" s="47"/>
    </row>
    <row r="58" spans="16:16">
      <c r="P58" s="47"/>
    </row>
    <row r="59" spans="16:16">
      <c r="P59" s="47"/>
    </row>
    <row r="60" spans="16:16">
      <c r="P60" s="47"/>
    </row>
    <row r="61" spans="16:16">
      <c r="P61" s="47"/>
    </row>
    <row r="62" spans="16:16">
      <c r="P62" s="47"/>
    </row>
    <row r="63" spans="16:16">
      <c r="P63" s="47"/>
    </row>
    <row r="64" spans="16:16">
      <c r="P64" s="47"/>
    </row>
    <row r="65" spans="16:16">
      <c r="P65" s="47"/>
    </row>
    <row r="66" spans="16:16">
      <c r="P66" s="47"/>
    </row>
    <row r="67" spans="16:16">
      <c r="P67" s="47"/>
    </row>
    <row r="68" spans="16:16">
      <c r="P68" s="47"/>
    </row>
    <row r="69" spans="16:16">
      <c r="P69" s="47"/>
    </row>
    <row r="70" spans="16:16">
      <c r="P70" s="47"/>
    </row>
    <row r="71" spans="16:16">
      <c r="P71" s="47"/>
    </row>
    <row r="72" spans="16:16">
      <c r="P72" s="47"/>
    </row>
    <row r="73" spans="16:16">
      <c r="P73" s="47"/>
    </row>
    <row r="74" spans="16:16">
      <c r="P74" s="47"/>
    </row>
    <row r="75" spans="16:16">
      <c r="P75" s="47"/>
    </row>
    <row r="76" spans="16:16">
      <c r="P76" s="47"/>
    </row>
    <row r="77" spans="16:16">
      <c r="P77" s="47"/>
    </row>
    <row r="78" spans="16:16">
      <c r="P78" s="47"/>
    </row>
    <row r="79" spans="16:16">
      <c r="P79" s="47"/>
    </row>
    <row r="80" spans="16:16">
      <c r="P80" s="47"/>
    </row>
    <row r="81" spans="16:16">
      <c r="P81" s="47"/>
    </row>
    <row r="82" spans="16:16">
      <c r="P82" s="47"/>
    </row>
    <row r="83" spans="16:16">
      <c r="P83" s="47"/>
    </row>
    <row r="84" spans="16:16">
      <c r="P84" s="47"/>
    </row>
    <row r="85" spans="16:16">
      <c r="P85" s="47"/>
    </row>
    <row r="86" spans="16:16">
      <c r="P86" s="47"/>
    </row>
    <row r="87" spans="16:16">
      <c r="P87" s="47"/>
    </row>
    <row r="88" spans="16:16">
      <c r="P88" s="47"/>
    </row>
    <row r="89" spans="16:16">
      <c r="P89" s="47"/>
    </row>
    <row r="90" spans="16:16">
      <c r="P90" s="47"/>
    </row>
    <row r="91" spans="16:16">
      <c r="P91" s="47"/>
    </row>
    <row r="92" spans="16:16">
      <c r="P92" s="47"/>
    </row>
    <row r="93" spans="16:16">
      <c r="P93" s="47"/>
    </row>
    <row r="94" spans="16:16">
      <c r="P94" s="47"/>
    </row>
    <row r="95" spans="16:16">
      <c r="P95" s="47"/>
    </row>
    <row r="96" spans="16:16">
      <c r="P96" s="47"/>
    </row>
    <row r="97" spans="16:16">
      <c r="P97" s="47"/>
    </row>
    <row r="98" spans="16:16">
      <c r="P98" s="47"/>
    </row>
    <row r="99" spans="16:16">
      <c r="P99" s="47"/>
    </row>
    <row r="100" spans="16:16">
      <c r="P100" s="47"/>
    </row>
    <row r="101" spans="16:16">
      <c r="P101" s="47"/>
    </row>
    <row r="102" spans="16:16">
      <c r="P102" s="47"/>
    </row>
    <row r="103" spans="16:16">
      <c r="P103" s="47"/>
    </row>
    <row r="104" spans="16:16">
      <c r="P104" s="47"/>
    </row>
    <row r="105" spans="16:16">
      <c r="P105" s="47"/>
    </row>
    <row r="106" spans="16:16">
      <c r="P106" s="47"/>
    </row>
    <row r="107" spans="16:16">
      <c r="P107" s="47"/>
    </row>
    <row r="108" spans="16:16">
      <c r="P108" s="47"/>
    </row>
    <row r="109" spans="16:16">
      <c r="P109" s="47"/>
    </row>
    <row r="110" spans="16:16">
      <c r="P110" s="47"/>
    </row>
    <row r="111" spans="16:16">
      <c r="P111" s="47"/>
    </row>
    <row r="112" spans="16:16">
      <c r="P112" s="47"/>
    </row>
    <row r="113" spans="16:16">
      <c r="P113" s="47"/>
    </row>
    <row r="114" spans="16:16">
      <c r="P114" s="47"/>
    </row>
    <row r="115" spans="16:16">
      <c r="P115" s="47"/>
    </row>
    <row r="116" spans="16:16">
      <c r="P116" s="47"/>
    </row>
    <row r="117" spans="16:16">
      <c r="P117" s="47"/>
    </row>
    <row r="118" spans="16:16">
      <c r="P118" s="47"/>
    </row>
    <row r="119" spans="16:16">
      <c r="P119" s="47"/>
    </row>
    <row r="120" spans="16:16">
      <c r="P120" s="47"/>
    </row>
    <row r="121" spans="16:16">
      <c r="P121" s="47"/>
    </row>
    <row r="122" spans="16:16">
      <c r="P122" s="47"/>
    </row>
    <row r="123" spans="16:16">
      <c r="P123" s="47"/>
    </row>
    <row r="124" spans="16:16">
      <c r="P124" s="47"/>
    </row>
    <row r="125" spans="16:16">
      <c r="P125" s="47"/>
    </row>
    <row r="126" spans="16:16">
      <c r="P126" s="47"/>
    </row>
    <row r="127" spans="16:16">
      <c r="P127" s="47"/>
    </row>
    <row r="128" spans="16:16">
      <c r="P128" s="47"/>
    </row>
    <row r="129" spans="16:16">
      <c r="P129" s="47"/>
    </row>
    <row r="130" spans="16:16">
      <c r="P130" s="47"/>
    </row>
    <row r="131" spans="16:16">
      <c r="P131" s="47"/>
    </row>
    <row r="132" spans="16:16">
      <c r="P132" s="47"/>
    </row>
    <row r="133" spans="16:16">
      <c r="P133" s="47"/>
    </row>
    <row r="134" spans="16:16">
      <c r="P134" s="47"/>
    </row>
    <row r="135" spans="16:16">
      <c r="P135" s="47"/>
    </row>
    <row r="136" spans="16:16">
      <c r="P136" s="47"/>
    </row>
    <row r="137" spans="16:16">
      <c r="P137" s="47"/>
    </row>
    <row r="138" spans="16:16">
      <c r="P138" s="47"/>
    </row>
    <row r="139" spans="16:16">
      <c r="P139" s="47"/>
    </row>
    <row r="140" spans="16:16">
      <c r="P140" s="47"/>
    </row>
    <row r="141" spans="16:16">
      <c r="P141" s="47"/>
    </row>
    <row r="142" spans="16:16">
      <c r="P142" s="47"/>
    </row>
    <row r="143" spans="16:16">
      <c r="P143" s="47"/>
    </row>
    <row r="144" spans="16:16">
      <c r="P144" s="47"/>
    </row>
    <row r="145" spans="16:16">
      <c r="P145" s="47"/>
    </row>
    <row r="146" spans="16:16">
      <c r="P146" s="47"/>
    </row>
    <row r="147" spans="16:16">
      <c r="P147" s="47"/>
    </row>
    <row r="148" spans="16:16">
      <c r="P148" s="47"/>
    </row>
    <row r="149" spans="16:16">
      <c r="P149" s="47"/>
    </row>
    <row r="150" spans="16:16">
      <c r="P150" s="47"/>
    </row>
    <row r="151" spans="16:16">
      <c r="P151" s="47"/>
    </row>
    <row r="152" spans="16:16">
      <c r="P152" s="47"/>
    </row>
    <row r="153" spans="16:16">
      <c r="P153" s="47"/>
    </row>
    <row r="154" spans="16:16">
      <c r="P154" s="47"/>
    </row>
    <row r="155" spans="16:16">
      <c r="P155" s="47"/>
    </row>
    <row r="156" spans="16:16">
      <c r="P156" s="47"/>
    </row>
    <row r="157" spans="16:16">
      <c r="P157" s="47"/>
    </row>
    <row r="158" spans="16:16">
      <c r="P158" s="47"/>
    </row>
    <row r="159" spans="16:16">
      <c r="P159" s="47"/>
    </row>
    <row r="160" spans="16:16">
      <c r="P160" s="47"/>
    </row>
    <row r="161" spans="16:16">
      <c r="P161" s="47"/>
    </row>
    <row r="162" spans="16:16">
      <c r="P162" s="47"/>
    </row>
    <row r="163" spans="16:16">
      <c r="P163" s="47"/>
    </row>
    <row r="164" spans="16:16">
      <c r="P164" s="47"/>
    </row>
    <row r="165" spans="16:16">
      <c r="P165" s="47"/>
    </row>
    <row r="166" spans="16:16">
      <c r="P166" s="47"/>
    </row>
    <row r="167" spans="16:16">
      <c r="P167" s="47"/>
    </row>
    <row r="168" spans="16:16">
      <c r="P168" s="47"/>
    </row>
    <row r="169" spans="16:16">
      <c r="P169" s="47"/>
    </row>
    <row r="170" spans="16:16">
      <c r="P170" s="47"/>
    </row>
    <row r="171" spans="16:16">
      <c r="P171" s="47"/>
    </row>
    <row r="172" spans="16:16">
      <c r="P172" s="47"/>
    </row>
    <row r="173" spans="16:16">
      <c r="P173" s="47"/>
    </row>
    <row r="174" spans="16:16">
      <c r="P174" s="47"/>
    </row>
    <row r="175" spans="16:16">
      <c r="P175" s="47"/>
    </row>
    <row r="176" spans="16:16">
      <c r="P176" s="47"/>
    </row>
    <row r="177" spans="16:16">
      <c r="P177" s="47"/>
    </row>
    <row r="178" spans="16:16">
      <c r="P178" s="47"/>
    </row>
    <row r="179" spans="16:16">
      <c r="P179" s="47"/>
    </row>
    <row r="180" spans="16:16">
      <c r="P180" s="47"/>
    </row>
    <row r="181" spans="16:16">
      <c r="P181" s="47"/>
    </row>
    <row r="182" spans="16:16">
      <c r="P182" s="47"/>
    </row>
    <row r="183" spans="16:16">
      <c r="P183" s="47"/>
    </row>
    <row r="184" spans="16:16">
      <c r="P184" s="47"/>
    </row>
    <row r="185" spans="16:16">
      <c r="P185" s="47"/>
    </row>
    <row r="186" spans="16:16">
      <c r="P186" s="47"/>
    </row>
    <row r="187" spans="16:16">
      <c r="P187" s="47"/>
    </row>
    <row r="188" spans="16:16">
      <c r="P188" s="47"/>
    </row>
    <row r="189" spans="16:16">
      <c r="P189" s="47"/>
    </row>
    <row r="190" spans="16:16">
      <c r="P190" s="47"/>
    </row>
    <row r="191" spans="16:16">
      <c r="P191" s="47"/>
    </row>
    <row r="192" spans="16:16">
      <c r="P192" s="47"/>
    </row>
    <row r="193" spans="16:16">
      <c r="P193" s="47"/>
    </row>
    <row r="194" spans="16:16">
      <c r="P194" s="47"/>
    </row>
    <row r="195" spans="16:16">
      <c r="P195" s="47"/>
    </row>
    <row r="196" spans="16:16">
      <c r="P196" s="47"/>
    </row>
    <row r="197" spans="16:16">
      <c r="P197" s="47"/>
    </row>
    <row r="198" spans="16:16">
      <c r="P198" s="47"/>
    </row>
    <row r="199" spans="16:16">
      <c r="P199" s="47"/>
    </row>
    <row r="200" spans="16:16">
      <c r="P200" s="47"/>
    </row>
    <row r="201" spans="16:16">
      <c r="P201" s="47"/>
    </row>
    <row r="202" spans="16:16">
      <c r="P202" s="47"/>
    </row>
    <row r="203" spans="16:16">
      <c r="P203" s="47"/>
    </row>
    <row r="204" spans="16:16">
      <c r="P204" s="47"/>
    </row>
    <row r="205" spans="16:16">
      <c r="P205" s="47"/>
    </row>
    <row r="206" spans="16:16">
      <c r="P206" s="47"/>
    </row>
    <row r="207" spans="16:16">
      <c r="P207" s="47"/>
    </row>
    <row r="208" spans="16:16">
      <c r="P208" s="47"/>
    </row>
    <row r="209" spans="16:16">
      <c r="P209" s="47"/>
    </row>
    <row r="210" spans="16:16">
      <c r="P210" s="47"/>
    </row>
    <row r="211" spans="16:16">
      <c r="P211" s="47"/>
    </row>
    <row r="212" spans="16:16">
      <c r="P212" s="47"/>
    </row>
    <row r="213" spans="16:16">
      <c r="P213" s="47"/>
    </row>
    <row r="214" spans="16:16">
      <c r="P214" s="47"/>
    </row>
    <row r="215" spans="16:16">
      <c r="P215" s="47"/>
    </row>
    <row r="216" spans="16:16">
      <c r="P216" s="47"/>
    </row>
    <row r="217" spans="16:16">
      <c r="P217" s="47"/>
    </row>
    <row r="218" spans="16:16">
      <c r="P218" s="47"/>
    </row>
    <row r="219" spans="16:16">
      <c r="P219" s="47"/>
    </row>
    <row r="220" spans="16:16">
      <c r="P220" s="47"/>
    </row>
    <row r="221" spans="16:16">
      <c r="P221" s="47"/>
    </row>
    <row r="222" spans="16:16">
      <c r="P222" s="47"/>
    </row>
    <row r="223" spans="16:16">
      <c r="P223" s="47"/>
    </row>
    <row r="224" spans="16:16">
      <c r="P224" s="47"/>
    </row>
    <row r="225" spans="16:16">
      <c r="P225" s="47"/>
    </row>
    <row r="226" spans="16:16">
      <c r="P226" s="47"/>
    </row>
    <row r="227" spans="16:16">
      <c r="P227" s="47"/>
    </row>
    <row r="228" spans="16:16">
      <c r="P228" s="47"/>
    </row>
    <row r="229" spans="16:16">
      <c r="P229" s="47"/>
    </row>
    <row r="230" spans="16:16">
      <c r="P230" s="47"/>
    </row>
    <row r="231" spans="16:16">
      <c r="P231" s="47"/>
    </row>
    <row r="232" spans="16:16">
      <c r="P232" s="47"/>
    </row>
    <row r="233" spans="16:16">
      <c r="P233" s="47"/>
    </row>
    <row r="234" spans="16:16">
      <c r="P234" s="47"/>
    </row>
    <row r="235" spans="16:16">
      <c r="P235" s="47"/>
    </row>
    <row r="236" spans="16:16">
      <c r="P236" s="47"/>
    </row>
    <row r="237" spans="16:16">
      <c r="P237" s="47"/>
    </row>
    <row r="238" spans="16:16">
      <c r="P238" s="47"/>
    </row>
    <row r="239" spans="16:16">
      <c r="P239" s="47"/>
    </row>
    <row r="240" spans="16:16">
      <c r="P240" s="47"/>
    </row>
    <row r="241" spans="16:16">
      <c r="P241" s="47"/>
    </row>
    <row r="242" spans="16:16">
      <c r="P242" s="47"/>
    </row>
    <row r="243" spans="16:16">
      <c r="P243" s="47"/>
    </row>
    <row r="244" spans="16:16">
      <c r="P244" s="47"/>
    </row>
    <row r="245" spans="16:16">
      <c r="P245" s="47"/>
    </row>
    <row r="246" spans="16:16">
      <c r="P246" s="47"/>
    </row>
    <row r="247" spans="16:16">
      <c r="P247" s="47"/>
    </row>
    <row r="248" spans="16:16">
      <c r="P248" s="47"/>
    </row>
    <row r="249" spans="16:16">
      <c r="P249" s="47"/>
    </row>
    <row r="250" spans="16:16">
      <c r="P250" s="47"/>
    </row>
    <row r="251" spans="16:16">
      <c r="P251" s="47"/>
    </row>
    <row r="252" spans="16:16">
      <c r="P252" s="47"/>
    </row>
    <row r="253" spans="16:16">
      <c r="P253" s="47"/>
    </row>
    <row r="254" spans="16:16">
      <c r="P254" s="47"/>
    </row>
    <row r="255" spans="16:16">
      <c r="P255" s="47"/>
    </row>
    <row r="256" spans="16:16">
      <c r="P256" s="47"/>
    </row>
    <row r="257" spans="16:16">
      <c r="P257" s="47"/>
    </row>
    <row r="258" spans="16:16">
      <c r="P258" s="47"/>
    </row>
    <row r="259" spans="16:16">
      <c r="P259" s="47"/>
    </row>
    <row r="260" spans="16:16">
      <c r="P260" s="47"/>
    </row>
    <row r="261" spans="16:16">
      <c r="P261" s="47"/>
    </row>
    <row r="262" spans="16:16">
      <c r="P262" s="47"/>
    </row>
    <row r="263" spans="16:16">
      <c r="P263" s="47"/>
    </row>
    <row r="264" spans="16:16">
      <c r="P264" s="47"/>
    </row>
    <row r="265" spans="16:16">
      <c r="P265" s="47"/>
    </row>
    <row r="266" spans="16:16">
      <c r="P266" s="47"/>
    </row>
    <row r="267" spans="16:16">
      <c r="P267" s="47"/>
    </row>
    <row r="268" spans="16:16">
      <c r="P268" s="47"/>
    </row>
    <row r="269" spans="16:16">
      <c r="P269" s="47"/>
    </row>
    <row r="270" spans="16:16">
      <c r="P270" s="47"/>
    </row>
    <row r="271" spans="16:16">
      <c r="P271" s="47"/>
    </row>
    <row r="272" spans="16:16">
      <c r="P272" s="47"/>
    </row>
    <row r="273" spans="16:16">
      <c r="P273" s="47"/>
    </row>
    <row r="274" spans="16:16">
      <c r="P274" s="47"/>
    </row>
    <row r="275" spans="16:16">
      <c r="P275" s="47"/>
    </row>
    <row r="276" spans="16:16">
      <c r="P276" s="47"/>
    </row>
    <row r="277" spans="16:16">
      <c r="P277" s="47"/>
    </row>
    <row r="278" spans="16:16">
      <c r="P278" s="47"/>
    </row>
    <row r="279" spans="16:16">
      <c r="P279" s="47"/>
    </row>
    <row r="280" spans="16:16">
      <c r="P280" s="47"/>
    </row>
    <row r="281" spans="16:16">
      <c r="P281" s="47"/>
    </row>
    <row r="282" spans="16:16">
      <c r="P282" s="47"/>
    </row>
    <row r="283" spans="16:16">
      <c r="P283" s="47"/>
    </row>
    <row r="284" spans="16:16">
      <c r="P284" s="47"/>
    </row>
    <row r="285" spans="16:16">
      <c r="P285" s="47"/>
    </row>
    <row r="286" spans="16:16">
      <c r="P286" s="47"/>
    </row>
    <row r="287" spans="16:16">
      <c r="P287" s="47"/>
    </row>
    <row r="288" spans="16:16">
      <c r="P288" s="47"/>
    </row>
    <row r="289" spans="16:16">
      <c r="P289" s="47"/>
    </row>
    <row r="290" spans="16:16">
      <c r="P290" s="47"/>
    </row>
    <row r="291" spans="16:16">
      <c r="P291" s="47"/>
    </row>
    <row r="292" spans="16:16">
      <c r="P292" s="47"/>
    </row>
    <row r="293" spans="16:16">
      <c r="P293" s="47"/>
    </row>
    <row r="294" spans="16:16">
      <c r="P294" s="47"/>
    </row>
    <row r="295" spans="16:16">
      <c r="P295" s="47"/>
    </row>
    <row r="296" spans="16:16">
      <c r="P296" s="47"/>
    </row>
    <row r="297" spans="16:16">
      <c r="P297" s="47"/>
    </row>
    <row r="298" spans="16:16">
      <c r="P298" s="47"/>
    </row>
    <row r="299" spans="16:16">
      <c r="P299" s="47"/>
    </row>
    <row r="300" spans="16:16">
      <c r="P300" s="47"/>
    </row>
    <row r="301" spans="16:16">
      <c r="P301" s="47"/>
    </row>
    <row r="302" spans="16:16">
      <c r="P302" s="47"/>
    </row>
    <row r="303" spans="16:16">
      <c r="P303" s="47"/>
    </row>
    <row r="304" spans="16:16">
      <c r="P304" s="47"/>
    </row>
    <row r="305" spans="16:16">
      <c r="P305" s="47"/>
    </row>
    <row r="306" spans="16:16">
      <c r="P306" s="47"/>
    </row>
    <row r="307" spans="16:16">
      <c r="P307" s="47"/>
    </row>
    <row r="308" spans="16:16">
      <c r="P308" s="47"/>
    </row>
    <row r="309" spans="16:16">
      <c r="P309" s="47"/>
    </row>
    <row r="310" spans="16:16">
      <c r="P310" s="47"/>
    </row>
    <row r="311" spans="16:16">
      <c r="P311" s="47"/>
    </row>
    <row r="312" spans="16:16">
      <c r="P312" s="47"/>
    </row>
    <row r="313" spans="16:16">
      <c r="P313" s="47"/>
    </row>
    <row r="314" spans="16:16">
      <c r="P314" s="47"/>
    </row>
    <row r="315" spans="16:16">
      <c r="P315" s="47"/>
    </row>
    <row r="316" spans="16:16">
      <c r="P316" s="47"/>
    </row>
    <row r="317" spans="16:16">
      <c r="P317" s="47"/>
    </row>
    <row r="318" spans="16:16">
      <c r="P318" s="47"/>
    </row>
    <row r="319" spans="16:16">
      <c r="P319" s="47"/>
    </row>
    <row r="320" spans="16:16">
      <c r="P320" s="47"/>
    </row>
    <row r="321" spans="16:16">
      <c r="P321" s="47"/>
    </row>
    <row r="322" spans="16:16">
      <c r="P322" s="47"/>
    </row>
    <row r="323" spans="16:16">
      <c r="P323" s="47"/>
    </row>
    <row r="324" spans="16:16">
      <c r="P324" s="47"/>
    </row>
    <row r="325" spans="16:16">
      <c r="P325" s="47"/>
    </row>
    <row r="326" spans="16:16">
      <c r="P326" s="47"/>
    </row>
    <row r="327" spans="16:16">
      <c r="P327" s="47"/>
    </row>
    <row r="328" spans="16:16">
      <c r="P328" s="47"/>
    </row>
    <row r="329" spans="16:16">
      <c r="P329" s="47"/>
    </row>
    <row r="330" spans="16:16">
      <c r="P330" s="47"/>
    </row>
    <row r="331" spans="16:16">
      <c r="P331" s="47"/>
    </row>
    <row r="332" spans="16:16">
      <c r="P332" s="47"/>
    </row>
    <row r="333" spans="16:16">
      <c r="P333" s="47"/>
    </row>
    <row r="334" spans="16:16">
      <c r="P334" s="47"/>
    </row>
    <row r="335" spans="16:16">
      <c r="P335" s="47"/>
    </row>
    <row r="336" spans="16:16">
      <c r="P336" s="47"/>
    </row>
    <row r="337" spans="16:16">
      <c r="P337" s="47"/>
    </row>
    <row r="338" spans="16:16">
      <c r="P338" s="47"/>
    </row>
    <row r="339" spans="16:16">
      <c r="P339" s="47"/>
    </row>
    <row r="340" spans="16:16">
      <c r="P340" s="47"/>
    </row>
    <row r="341" spans="16:16">
      <c r="P341" s="47"/>
    </row>
    <row r="342" spans="16:16">
      <c r="P342" s="47"/>
    </row>
    <row r="343" spans="16:16">
      <c r="P343" s="47"/>
    </row>
    <row r="344" spans="16:16">
      <c r="P344" s="47"/>
    </row>
    <row r="345" spans="16:16">
      <c r="P345" s="47"/>
    </row>
    <row r="346" spans="16:16">
      <c r="P346" s="47"/>
    </row>
    <row r="347" spans="16:16">
      <c r="P347" s="47"/>
    </row>
    <row r="348" spans="16:16">
      <c r="P348" s="47"/>
    </row>
    <row r="349" spans="16:16">
      <c r="P349" s="47"/>
    </row>
    <row r="350" spans="16:16">
      <c r="P350" s="47"/>
    </row>
    <row r="351" spans="16:16">
      <c r="P351" s="47"/>
    </row>
    <row r="352" spans="16:16">
      <c r="P352" s="47"/>
    </row>
    <row r="353" spans="16:16">
      <c r="P353" s="47"/>
    </row>
    <row r="354" spans="16:16">
      <c r="P354" s="47"/>
    </row>
    <row r="355" spans="16:16">
      <c r="P355" s="47"/>
    </row>
    <row r="356" spans="16:16">
      <c r="P356" s="47"/>
    </row>
    <row r="357" spans="16:16">
      <c r="P357" s="47"/>
    </row>
    <row r="358" spans="16:16">
      <c r="P358" s="47"/>
    </row>
    <row r="359" spans="16:16">
      <c r="P359" s="47"/>
    </row>
    <row r="360" spans="16:16">
      <c r="P360" s="47"/>
    </row>
    <row r="361" spans="16:16">
      <c r="P361" s="47"/>
    </row>
    <row r="362" spans="16:16">
      <c r="P362" s="47"/>
    </row>
    <row r="363" spans="16:16">
      <c r="P363" s="47"/>
    </row>
    <row r="364" spans="16:16">
      <c r="P364" s="47"/>
    </row>
    <row r="365" spans="16:16">
      <c r="P365" s="47"/>
    </row>
    <row r="366" spans="16:16">
      <c r="P366" s="47"/>
    </row>
    <row r="367" spans="16:16">
      <c r="P367" s="47"/>
    </row>
    <row r="368" spans="16:16">
      <c r="P368" s="47"/>
    </row>
    <row r="369" spans="16:16">
      <c r="P369" s="47"/>
    </row>
    <row r="370" spans="16:16">
      <c r="P370" s="47"/>
    </row>
    <row r="371" spans="16:16">
      <c r="P371" s="47"/>
    </row>
    <row r="372" spans="16:16">
      <c r="P372" s="47"/>
    </row>
    <row r="373" spans="16:16">
      <c r="P373" s="47"/>
    </row>
    <row r="374" spans="16:16">
      <c r="P374" s="47"/>
    </row>
    <row r="375" spans="16:16">
      <c r="P375" s="47"/>
    </row>
    <row r="376" spans="16:16">
      <c r="P376" s="47"/>
    </row>
    <row r="377" spans="16:16">
      <c r="P377" s="47"/>
    </row>
    <row r="378" spans="16:16">
      <c r="P378" s="47"/>
    </row>
    <row r="379" spans="16:16">
      <c r="P379" s="47"/>
    </row>
    <row r="380" spans="16:16">
      <c r="P380" s="47"/>
    </row>
    <row r="381" spans="16:16">
      <c r="P381" s="47"/>
    </row>
    <row r="382" spans="16:16">
      <c r="P382" s="47"/>
    </row>
    <row r="383" spans="16:16">
      <c r="P383" s="47"/>
    </row>
    <row r="384" spans="16:16">
      <c r="P384" s="47"/>
    </row>
    <row r="385" spans="16:16">
      <c r="P385" s="47"/>
    </row>
    <row r="386" spans="16:16">
      <c r="P386" s="47"/>
    </row>
    <row r="387" spans="16:16">
      <c r="P387" s="47"/>
    </row>
    <row r="388" spans="16:16">
      <c r="P388" s="47"/>
    </row>
    <row r="389" spans="16:16">
      <c r="P389" s="47"/>
    </row>
    <row r="390" spans="16:16">
      <c r="P390" s="47"/>
    </row>
    <row r="391" spans="16:16">
      <c r="P391" s="47"/>
    </row>
    <row r="392" spans="16:16">
      <c r="P392" s="47"/>
    </row>
    <row r="393" spans="16:16">
      <c r="P393" s="47"/>
    </row>
    <row r="394" spans="16:16">
      <c r="P394" s="47"/>
    </row>
    <row r="395" spans="16:16">
      <c r="P395" s="47"/>
    </row>
    <row r="396" spans="16:16">
      <c r="P396" s="47"/>
    </row>
    <row r="397" spans="16:16">
      <c r="P397" s="47"/>
    </row>
    <row r="398" spans="16:16">
      <c r="P398" s="47"/>
    </row>
    <row r="399" spans="16:16">
      <c r="P399" s="47"/>
    </row>
    <row r="400" spans="16:16">
      <c r="P400" s="47"/>
    </row>
    <row r="401" spans="16:16">
      <c r="P401" s="47"/>
    </row>
    <row r="402" spans="16:16">
      <c r="P402" s="47"/>
    </row>
    <row r="403" spans="16:16">
      <c r="P403" s="47"/>
    </row>
    <row r="404" spans="16:16">
      <c r="P404" s="47"/>
    </row>
    <row r="405" spans="16:16">
      <c r="P405" s="47"/>
    </row>
    <row r="406" spans="16:16">
      <c r="P406" s="47"/>
    </row>
    <row r="407" spans="16:16">
      <c r="P407" s="47"/>
    </row>
    <row r="408" spans="16:16">
      <c r="P408" s="47"/>
    </row>
    <row r="409" spans="16:16">
      <c r="P409" s="47"/>
    </row>
    <row r="410" spans="16:16">
      <c r="P410" s="47"/>
    </row>
    <row r="411" spans="16:16">
      <c r="P411" s="47"/>
    </row>
    <row r="412" spans="16:16">
      <c r="P412" s="47"/>
    </row>
    <row r="413" spans="16:16">
      <c r="P413" s="47"/>
    </row>
    <row r="414" spans="16:16">
      <c r="P414" s="47"/>
    </row>
    <row r="415" spans="16:16">
      <c r="P415" s="47"/>
    </row>
    <row r="416" spans="16:16">
      <c r="P416" s="47"/>
    </row>
    <row r="417" spans="16:16">
      <c r="P417" s="47"/>
    </row>
    <row r="418" spans="16:16">
      <c r="P418" s="47"/>
    </row>
    <row r="419" spans="16:16">
      <c r="P419" s="47"/>
    </row>
    <row r="420" spans="16:16">
      <c r="P420" s="47"/>
    </row>
    <row r="421" spans="16:16">
      <c r="P421" s="47"/>
    </row>
    <row r="422" spans="16:16">
      <c r="P422" s="47"/>
    </row>
    <row r="423" spans="16:16">
      <c r="P423" s="47"/>
    </row>
    <row r="424" spans="16:16">
      <c r="P424" s="47"/>
    </row>
    <row r="425" spans="16:16">
      <c r="P425" s="47"/>
    </row>
    <row r="426" spans="16:16">
      <c r="P426" s="47"/>
    </row>
    <row r="427" spans="16:16">
      <c r="P427" s="47"/>
    </row>
    <row r="428" spans="16:16">
      <c r="P428" s="47"/>
    </row>
    <row r="429" spans="16:16">
      <c r="P429" s="47"/>
    </row>
    <row r="430" spans="16:16">
      <c r="P430" s="47"/>
    </row>
    <row r="431" spans="16:16">
      <c r="P431" s="47"/>
    </row>
    <row r="432" spans="16:16">
      <c r="P432" s="47"/>
    </row>
    <row r="433" spans="16:16">
      <c r="P433" s="47"/>
    </row>
    <row r="434" spans="16:16">
      <c r="P434" s="47"/>
    </row>
    <row r="435" spans="16:16">
      <c r="P435" s="47"/>
    </row>
    <row r="436" spans="16:16">
      <c r="P436" s="47"/>
    </row>
    <row r="437" spans="16:16">
      <c r="P437" s="47"/>
    </row>
    <row r="438" spans="16:16">
      <c r="P438" s="47"/>
    </row>
    <row r="439" spans="16:16">
      <c r="P439" s="47"/>
    </row>
  </sheetData>
  <mergeCells count="8">
    <mergeCell ref="C8:D8"/>
    <mergeCell ref="C9:D9"/>
    <mergeCell ref="I1:P1"/>
    <mergeCell ref="A3:A4"/>
    <mergeCell ref="P3:P4"/>
    <mergeCell ref="A1:H1"/>
    <mergeCell ref="C6:D6"/>
    <mergeCell ref="C7:D7"/>
  </mergeCells>
  <phoneticPr fontId="29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39"/>
  <sheetViews>
    <sheetView view="pageBreakPreview" zoomScaleNormal="100" zoomScaleSheetLayoutView="100" workbookViewId="0">
      <selection sqref="A1:G1"/>
    </sheetView>
  </sheetViews>
  <sheetFormatPr defaultColWidth="7.375" defaultRowHeight="17.25"/>
  <cols>
    <col min="1" max="1" width="10.625" style="42" customWidth="1"/>
    <col min="2" max="2" width="11" style="47" customWidth="1"/>
    <col min="3" max="3" width="10.375" style="47" customWidth="1"/>
    <col min="4" max="4" width="11.875" style="47" customWidth="1"/>
    <col min="5" max="5" width="12.125" style="47" customWidth="1"/>
    <col min="6" max="6" width="10.125" style="47" customWidth="1"/>
    <col min="7" max="7" width="12.25" style="47" customWidth="1"/>
    <col min="8" max="8" width="13.375" style="47" customWidth="1"/>
    <col min="9" max="9" width="10.5" style="47" customWidth="1"/>
    <col min="10" max="10" width="12.25" style="47" customWidth="1"/>
    <col min="11" max="11" width="8.875" style="47" customWidth="1"/>
    <col min="12" max="12" width="7.5" style="47" customWidth="1"/>
    <col min="13" max="13" width="8.25" style="47" customWidth="1"/>
    <col min="14" max="14" width="9.25" style="42" customWidth="1"/>
    <col min="15" max="15" width="8.25" style="42" customWidth="1"/>
    <col min="16" max="16384" width="7.375" style="42"/>
  </cols>
  <sheetData>
    <row r="1" spans="1:16" s="1" customFormat="1" ht="39.950000000000003" customHeight="1">
      <c r="A1" s="450" t="s">
        <v>156</v>
      </c>
      <c r="B1" s="450"/>
      <c r="C1" s="450"/>
      <c r="D1" s="450"/>
      <c r="E1" s="450"/>
      <c r="F1" s="450"/>
      <c r="G1" s="450"/>
      <c r="H1" s="439" t="s">
        <v>232</v>
      </c>
      <c r="I1" s="439"/>
      <c r="J1" s="439"/>
      <c r="K1" s="439"/>
      <c r="L1" s="439"/>
      <c r="M1" s="439"/>
      <c r="N1" s="439"/>
      <c r="O1" s="439"/>
      <c r="P1" s="49"/>
    </row>
    <row r="2" spans="1:16" s="7" customFormat="1" ht="27" customHeight="1" thickBot="1">
      <c r="A2" s="2" t="s">
        <v>157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" t="s">
        <v>195</v>
      </c>
    </row>
    <row r="3" spans="1:16" s="131" customFormat="1" ht="48" customHeight="1" thickTop="1">
      <c r="A3" s="453" t="s">
        <v>158</v>
      </c>
      <c r="B3" s="152" t="s">
        <v>159</v>
      </c>
      <c r="C3" s="152" t="s">
        <v>353</v>
      </c>
      <c r="D3" s="152" t="s">
        <v>355</v>
      </c>
      <c r="E3" s="152" t="s">
        <v>160</v>
      </c>
      <c r="F3" s="152" t="s">
        <v>357</v>
      </c>
      <c r="G3" s="153" t="s">
        <v>161</v>
      </c>
      <c r="H3" s="160" t="s">
        <v>95</v>
      </c>
      <c r="I3" s="152" t="s">
        <v>96</v>
      </c>
      <c r="J3" s="152" t="s">
        <v>162</v>
      </c>
      <c r="K3" s="152" t="s">
        <v>163</v>
      </c>
      <c r="L3" s="152" t="s">
        <v>359</v>
      </c>
      <c r="M3" s="152" t="s">
        <v>360</v>
      </c>
      <c r="N3" s="160" t="s">
        <v>362</v>
      </c>
      <c r="O3" s="454" t="s">
        <v>164</v>
      </c>
    </row>
    <row r="4" spans="1:16" s="131" customFormat="1" ht="103.5" customHeight="1">
      <c r="A4" s="442"/>
      <c r="B4" s="156" t="s">
        <v>165</v>
      </c>
      <c r="C4" s="156" t="s">
        <v>354</v>
      </c>
      <c r="D4" s="156" t="s">
        <v>356</v>
      </c>
      <c r="E4" s="156" t="s">
        <v>166</v>
      </c>
      <c r="F4" s="156" t="s">
        <v>358</v>
      </c>
      <c r="G4" s="157" t="s">
        <v>167</v>
      </c>
      <c r="H4" s="402" t="s">
        <v>407</v>
      </c>
      <c r="I4" s="156" t="s">
        <v>408</v>
      </c>
      <c r="J4" s="156" t="s">
        <v>409</v>
      </c>
      <c r="K4" s="156" t="s">
        <v>410</v>
      </c>
      <c r="L4" s="156" t="s">
        <v>361</v>
      </c>
      <c r="M4" s="156" t="s">
        <v>411</v>
      </c>
      <c r="N4" s="401" t="s">
        <v>363</v>
      </c>
      <c r="O4" s="458"/>
    </row>
    <row r="5" spans="1:16" s="9" customFormat="1" ht="6.75" customHeight="1">
      <c r="A5" s="110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2"/>
      <c r="O5" s="8"/>
    </row>
    <row r="6" spans="1:16" s="23" customFormat="1" ht="21.75" customHeight="1">
      <c r="A6" s="29">
        <v>2019</v>
      </c>
      <c r="B6" s="84">
        <v>776</v>
      </c>
      <c r="C6" s="84">
        <v>2655</v>
      </c>
      <c r="D6" s="84">
        <v>8918</v>
      </c>
      <c r="E6" s="84">
        <v>12966</v>
      </c>
      <c r="F6" s="84">
        <v>0</v>
      </c>
      <c r="G6" s="84">
        <v>7945</v>
      </c>
      <c r="H6" s="84">
        <v>2990</v>
      </c>
      <c r="I6" s="84">
        <v>23743</v>
      </c>
      <c r="J6" s="84">
        <v>1932</v>
      </c>
      <c r="K6" s="84">
        <v>5</v>
      </c>
      <c r="L6" s="456">
        <v>158</v>
      </c>
      <c r="M6" s="456"/>
      <c r="N6" s="84"/>
      <c r="O6" s="103">
        <v>2019</v>
      </c>
    </row>
    <row r="7" spans="1:16" s="9" customFormat="1" ht="21.75" customHeight="1">
      <c r="A7" s="29">
        <v>2020</v>
      </c>
      <c r="B7" s="84">
        <v>775</v>
      </c>
      <c r="C7" s="84">
        <v>2579</v>
      </c>
      <c r="D7" s="84">
        <v>9702</v>
      </c>
      <c r="E7" s="84">
        <v>12820</v>
      </c>
      <c r="F7" s="84">
        <v>0</v>
      </c>
      <c r="G7" s="84">
        <v>8525</v>
      </c>
      <c r="H7" s="84">
        <v>3571</v>
      </c>
      <c r="I7" s="84">
        <v>20327</v>
      </c>
      <c r="J7" s="84">
        <v>1821</v>
      </c>
      <c r="K7" s="84">
        <v>0</v>
      </c>
      <c r="L7" s="456">
        <v>169</v>
      </c>
      <c r="M7" s="456"/>
      <c r="N7" s="84"/>
      <c r="O7" s="103">
        <v>2020</v>
      </c>
    </row>
    <row r="8" spans="1:16" s="9" customFormat="1" ht="21.75" customHeight="1">
      <c r="A8" s="29">
        <v>2021</v>
      </c>
      <c r="B8" s="84">
        <v>4212</v>
      </c>
      <c r="C8" s="84">
        <v>2546</v>
      </c>
      <c r="D8" s="84">
        <v>11011</v>
      </c>
      <c r="E8" s="84">
        <v>14519</v>
      </c>
      <c r="F8" s="84">
        <v>0</v>
      </c>
      <c r="G8" s="84">
        <v>7860</v>
      </c>
      <c r="H8" s="84">
        <v>4767</v>
      </c>
      <c r="I8" s="84">
        <v>20201</v>
      </c>
      <c r="J8" s="84">
        <v>1156</v>
      </c>
      <c r="K8" s="84">
        <v>0</v>
      </c>
      <c r="L8" s="456">
        <v>177</v>
      </c>
      <c r="M8" s="456"/>
      <c r="N8" s="84"/>
      <c r="O8" s="103">
        <v>2021</v>
      </c>
    </row>
    <row r="9" spans="1:16" s="9" customFormat="1" ht="21.75" customHeight="1">
      <c r="A9" s="302">
        <v>2022</v>
      </c>
      <c r="B9" s="305">
        <v>2895</v>
      </c>
      <c r="C9" s="305">
        <v>3850</v>
      </c>
      <c r="D9" s="305">
        <v>11259</v>
      </c>
      <c r="E9" s="305">
        <v>14874</v>
      </c>
      <c r="F9" s="305">
        <v>0</v>
      </c>
      <c r="G9" s="305">
        <v>8162</v>
      </c>
      <c r="H9" s="305">
        <v>3991</v>
      </c>
      <c r="I9" s="305">
        <v>17346</v>
      </c>
      <c r="J9" s="305">
        <v>1069</v>
      </c>
      <c r="K9" s="305">
        <v>0</v>
      </c>
      <c r="L9" s="457">
        <v>305</v>
      </c>
      <c r="M9" s="457"/>
      <c r="N9" s="305"/>
      <c r="O9" s="304">
        <v>2022</v>
      </c>
    </row>
    <row r="10" spans="1:16" s="9" customFormat="1" ht="21.75" customHeight="1">
      <c r="A10" s="85">
        <v>2023</v>
      </c>
      <c r="B10" s="113">
        <v>913</v>
      </c>
      <c r="C10" s="113">
        <v>4068</v>
      </c>
      <c r="D10" s="113">
        <v>10642</v>
      </c>
      <c r="E10" s="113">
        <v>13186</v>
      </c>
      <c r="F10" s="113">
        <v>8080</v>
      </c>
      <c r="G10" s="113">
        <v>0</v>
      </c>
      <c r="H10" s="113">
        <v>2694</v>
      </c>
      <c r="I10" s="113">
        <v>13462</v>
      </c>
      <c r="J10" s="113">
        <v>1114</v>
      </c>
      <c r="K10" s="113">
        <v>0</v>
      </c>
      <c r="L10" s="113">
        <v>114</v>
      </c>
      <c r="M10" s="113">
        <v>197</v>
      </c>
      <c r="N10" s="113">
        <v>12</v>
      </c>
      <c r="O10" s="114">
        <v>2023</v>
      </c>
    </row>
    <row r="11" spans="1:16" s="9" customFormat="1" ht="21.75" customHeight="1">
      <c r="A11" s="29" t="s">
        <v>49</v>
      </c>
      <c r="B11" s="295">
        <v>123</v>
      </c>
      <c r="C11" s="295">
        <v>388</v>
      </c>
      <c r="D11" s="295">
        <v>1122</v>
      </c>
      <c r="E11" s="295">
        <v>1371</v>
      </c>
      <c r="F11" s="84">
        <v>797</v>
      </c>
      <c r="G11" s="295">
        <v>0</v>
      </c>
      <c r="H11" s="295">
        <v>337</v>
      </c>
      <c r="I11" s="295">
        <v>1418</v>
      </c>
      <c r="J11" s="295">
        <v>139</v>
      </c>
      <c r="K11" s="84">
        <v>0</v>
      </c>
      <c r="L11" s="84">
        <v>15</v>
      </c>
      <c r="M11" s="295">
        <v>30</v>
      </c>
      <c r="N11" s="296">
        <v>1</v>
      </c>
      <c r="O11" s="31" t="s">
        <v>50</v>
      </c>
    </row>
    <row r="12" spans="1:16" s="9" customFormat="1" ht="21.75" customHeight="1">
      <c r="A12" s="29" t="s">
        <v>80</v>
      </c>
      <c r="B12" s="295">
        <v>108</v>
      </c>
      <c r="C12" s="295">
        <v>339</v>
      </c>
      <c r="D12" s="295">
        <v>1097</v>
      </c>
      <c r="E12" s="295">
        <v>1338</v>
      </c>
      <c r="F12" s="84">
        <v>769</v>
      </c>
      <c r="G12" s="295">
        <v>0</v>
      </c>
      <c r="H12" s="295">
        <v>288</v>
      </c>
      <c r="I12" s="295">
        <v>1316</v>
      </c>
      <c r="J12" s="295">
        <v>121</v>
      </c>
      <c r="K12" s="84">
        <v>0</v>
      </c>
      <c r="L12" s="84">
        <v>15</v>
      </c>
      <c r="M12" s="295">
        <v>30</v>
      </c>
      <c r="N12" s="296">
        <v>1</v>
      </c>
      <c r="O12" s="31" t="s">
        <v>51</v>
      </c>
    </row>
    <row r="13" spans="1:16" s="9" customFormat="1" ht="21.75" customHeight="1">
      <c r="A13" s="29" t="s">
        <v>81</v>
      </c>
      <c r="B13" s="295">
        <v>81</v>
      </c>
      <c r="C13" s="295">
        <v>331</v>
      </c>
      <c r="D13" s="295">
        <v>985</v>
      </c>
      <c r="E13" s="295">
        <v>1145</v>
      </c>
      <c r="F13" s="84">
        <v>780</v>
      </c>
      <c r="G13" s="295">
        <v>0</v>
      </c>
      <c r="H13" s="295">
        <v>189</v>
      </c>
      <c r="I13" s="295">
        <v>1378</v>
      </c>
      <c r="J13" s="295">
        <v>94</v>
      </c>
      <c r="K13" s="84">
        <v>0</v>
      </c>
      <c r="L13" s="84">
        <v>11</v>
      </c>
      <c r="M13" s="295">
        <v>19</v>
      </c>
      <c r="N13" s="296">
        <v>1</v>
      </c>
      <c r="O13" s="31" t="s">
        <v>52</v>
      </c>
    </row>
    <row r="14" spans="1:16" s="9" customFormat="1" ht="21.75" customHeight="1">
      <c r="A14" s="29" t="s">
        <v>82</v>
      </c>
      <c r="B14" s="295">
        <v>67</v>
      </c>
      <c r="C14" s="295">
        <v>290</v>
      </c>
      <c r="D14" s="295">
        <v>973</v>
      </c>
      <c r="E14" s="295">
        <v>1158</v>
      </c>
      <c r="F14" s="84">
        <v>632</v>
      </c>
      <c r="G14" s="295">
        <v>0</v>
      </c>
      <c r="H14" s="295">
        <v>159</v>
      </c>
      <c r="I14" s="295">
        <v>1247</v>
      </c>
      <c r="J14" s="295">
        <v>81</v>
      </c>
      <c r="K14" s="84">
        <v>0</v>
      </c>
      <c r="L14" s="84">
        <v>9</v>
      </c>
      <c r="M14" s="295">
        <v>15</v>
      </c>
      <c r="N14" s="296">
        <v>1</v>
      </c>
      <c r="O14" s="31" t="s">
        <v>53</v>
      </c>
    </row>
    <row r="15" spans="1:16" s="9" customFormat="1" ht="21.75" customHeight="1">
      <c r="A15" s="29" t="s">
        <v>83</v>
      </c>
      <c r="B15" s="295">
        <v>60</v>
      </c>
      <c r="C15" s="295">
        <v>304</v>
      </c>
      <c r="D15" s="295">
        <v>716</v>
      </c>
      <c r="E15" s="295">
        <v>1034</v>
      </c>
      <c r="F15" s="84">
        <v>574</v>
      </c>
      <c r="G15" s="295">
        <v>0</v>
      </c>
      <c r="H15" s="295">
        <v>138</v>
      </c>
      <c r="I15" s="295">
        <v>1149</v>
      </c>
      <c r="J15" s="295">
        <v>81</v>
      </c>
      <c r="K15" s="84">
        <v>0</v>
      </c>
      <c r="L15" s="84">
        <v>7</v>
      </c>
      <c r="M15" s="295">
        <v>12</v>
      </c>
      <c r="N15" s="296">
        <v>1</v>
      </c>
      <c r="O15" s="31" t="s">
        <v>91</v>
      </c>
    </row>
    <row r="16" spans="1:16" s="9" customFormat="1" ht="21.75" customHeight="1">
      <c r="A16" s="29" t="s">
        <v>84</v>
      </c>
      <c r="B16" s="295">
        <v>63</v>
      </c>
      <c r="C16" s="295">
        <v>281</v>
      </c>
      <c r="D16" s="295">
        <v>828</v>
      </c>
      <c r="E16" s="295">
        <v>1033</v>
      </c>
      <c r="F16" s="84">
        <v>573</v>
      </c>
      <c r="G16" s="295">
        <v>0</v>
      </c>
      <c r="H16" s="295">
        <v>204</v>
      </c>
      <c r="I16" s="295">
        <v>1086</v>
      </c>
      <c r="J16" s="295">
        <v>83</v>
      </c>
      <c r="K16" s="84">
        <v>0</v>
      </c>
      <c r="L16" s="84">
        <v>8</v>
      </c>
      <c r="M16" s="295">
        <v>11</v>
      </c>
      <c r="N16" s="296">
        <v>1</v>
      </c>
      <c r="O16" s="31" t="s">
        <v>143</v>
      </c>
    </row>
    <row r="17" spans="1:18" s="9" customFormat="1" ht="21.75" customHeight="1">
      <c r="A17" s="29" t="s">
        <v>85</v>
      </c>
      <c r="B17" s="295">
        <v>63</v>
      </c>
      <c r="C17" s="295">
        <v>359</v>
      </c>
      <c r="D17" s="295">
        <v>819</v>
      </c>
      <c r="E17" s="295">
        <v>1001</v>
      </c>
      <c r="F17" s="84">
        <v>720</v>
      </c>
      <c r="G17" s="295">
        <v>0</v>
      </c>
      <c r="H17" s="295">
        <v>221</v>
      </c>
      <c r="I17" s="295">
        <v>1276</v>
      </c>
      <c r="J17" s="295">
        <v>86</v>
      </c>
      <c r="K17" s="84">
        <v>0</v>
      </c>
      <c r="L17" s="84">
        <v>8</v>
      </c>
      <c r="M17" s="295">
        <v>13</v>
      </c>
      <c r="N17" s="296">
        <v>1</v>
      </c>
      <c r="O17" s="31" t="s">
        <v>144</v>
      </c>
    </row>
    <row r="18" spans="1:18" s="9" customFormat="1" ht="21.75" customHeight="1">
      <c r="A18" s="29" t="s">
        <v>86</v>
      </c>
      <c r="B18" s="295">
        <v>62</v>
      </c>
      <c r="C18" s="295">
        <v>380</v>
      </c>
      <c r="D18" s="295">
        <v>793</v>
      </c>
      <c r="E18" s="295">
        <v>961</v>
      </c>
      <c r="F18" s="84">
        <v>685</v>
      </c>
      <c r="G18" s="295">
        <v>0</v>
      </c>
      <c r="H18" s="295">
        <v>241</v>
      </c>
      <c r="I18" s="295">
        <v>1221</v>
      </c>
      <c r="J18" s="295">
        <v>80</v>
      </c>
      <c r="K18" s="84">
        <v>0</v>
      </c>
      <c r="L18" s="84">
        <v>9</v>
      </c>
      <c r="M18" s="295">
        <v>16</v>
      </c>
      <c r="N18" s="296">
        <v>1</v>
      </c>
      <c r="O18" s="31" t="s">
        <v>54</v>
      </c>
    </row>
    <row r="19" spans="1:18" s="9" customFormat="1" ht="21.75" customHeight="1">
      <c r="A19" s="29" t="s">
        <v>87</v>
      </c>
      <c r="B19" s="295">
        <v>62</v>
      </c>
      <c r="C19" s="295">
        <v>361</v>
      </c>
      <c r="D19" s="295">
        <v>903</v>
      </c>
      <c r="E19" s="295">
        <v>1067</v>
      </c>
      <c r="F19" s="84">
        <v>623</v>
      </c>
      <c r="G19" s="295">
        <v>0</v>
      </c>
      <c r="H19" s="295">
        <v>244</v>
      </c>
      <c r="I19" s="295">
        <v>1077</v>
      </c>
      <c r="J19" s="295">
        <v>83</v>
      </c>
      <c r="K19" s="84">
        <v>0</v>
      </c>
      <c r="L19" s="84">
        <v>8</v>
      </c>
      <c r="M19" s="295">
        <v>14</v>
      </c>
      <c r="N19" s="296">
        <v>1</v>
      </c>
      <c r="O19" s="31" t="s">
        <v>145</v>
      </c>
    </row>
    <row r="20" spans="1:18" s="9" customFormat="1" ht="21.75" customHeight="1">
      <c r="A20" s="29" t="s">
        <v>88</v>
      </c>
      <c r="B20" s="295">
        <v>54</v>
      </c>
      <c r="C20" s="295">
        <v>350</v>
      </c>
      <c r="D20" s="295">
        <v>715</v>
      </c>
      <c r="E20" s="295">
        <v>995</v>
      </c>
      <c r="F20" s="84">
        <v>573</v>
      </c>
      <c r="G20" s="295">
        <v>0</v>
      </c>
      <c r="H20" s="295">
        <v>165</v>
      </c>
      <c r="I20" s="295">
        <v>784</v>
      </c>
      <c r="J20" s="295">
        <v>64</v>
      </c>
      <c r="K20" s="84">
        <v>0</v>
      </c>
      <c r="L20" s="84">
        <v>5</v>
      </c>
      <c r="M20" s="295">
        <v>10</v>
      </c>
      <c r="N20" s="296">
        <v>1</v>
      </c>
      <c r="O20" s="31" t="s">
        <v>55</v>
      </c>
    </row>
    <row r="21" spans="1:18" s="9" customFormat="1" ht="21.75" customHeight="1">
      <c r="A21" s="29" t="s">
        <v>89</v>
      </c>
      <c r="B21" s="295">
        <v>75</v>
      </c>
      <c r="C21" s="295">
        <v>392</v>
      </c>
      <c r="D21" s="295">
        <v>838</v>
      </c>
      <c r="E21" s="295">
        <v>1050</v>
      </c>
      <c r="F21" s="84">
        <v>690</v>
      </c>
      <c r="G21" s="295">
        <v>0</v>
      </c>
      <c r="H21" s="295">
        <v>226</v>
      </c>
      <c r="I21" s="295">
        <v>749</v>
      </c>
      <c r="J21" s="295">
        <v>90</v>
      </c>
      <c r="K21" s="84">
        <v>0</v>
      </c>
      <c r="L21" s="84">
        <v>8</v>
      </c>
      <c r="M21" s="295">
        <v>11</v>
      </c>
      <c r="N21" s="296">
        <v>1</v>
      </c>
      <c r="O21" s="31" t="s">
        <v>56</v>
      </c>
    </row>
    <row r="22" spans="1:18" s="9" customFormat="1" ht="21.75" customHeight="1">
      <c r="A22" s="29" t="s">
        <v>90</v>
      </c>
      <c r="B22" s="295">
        <v>95</v>
      </c>
      <c r="C22" s="295">
        <v>293</v>
      </c>
      <c r="D22" s="295">
        <v>853</v>
      </c>
      <c r="E22" s="295">
        <v>1033</v>
      </c>
      <c r="F22" s="84">
        <v>664</v>
      </c>
      <c r="G22" s="295">
        <v>0</v>
      </c>
      <c r="H22" s="295">
        <v>282</v>
      </c>
      <c r="I22" s="295">
        <v>761</v>
      </c>
      <c r="J22" s="295">
        <v>112</v>
      </c>
      <c r="K22" s="84">
        <v>0</v>
      </c>
      <c r="L22" s="84">
        <v>11</v>
      </c>
      <c r="M22" s="295">
        <v>16</v>
      </c>
      <c r="N22" s="296">
        <v>1</v>
      </c>
      <c r="O22" s="31" t="s">
        <v>57</v>
      </c>
    </row>
    <row r="23" spans="1:18" s="9" customFormat="1" ht="10.5" customHeight="1">
      <c r="A23" s="115"/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7"/>
      <c r="O23" s="116"/>
      <c r="P23" s="40"/>
      <c r="Q23" s="38"/>
      <c r="R23" s="38"/>
    </row>
    <row r="24" spans="1:18" s="9" customFormat="1" ht="18.75" customHeight="1">
      <c r="A24" s="9" t="s">
        <v>183</v>
      </c>
      <c r="B24" s="38"/>
      <c r="C24" s="39"/>
      <c r="E24" s="40"/>
      <c r="F24" s="38"/>
      <c r="G24" s="40"/>
      <c r="H24" s="40"/>
      <c r="I24" s="118"/>
      <c r="J24" s="38"/>
      <c r="K24" s="40"/>
      <c r="L24" s="40"/>
      <c r="M24" s="38"/>
      <c r="N24" s="40"/>
      <c r="O24" s="38" t="s">
        <v>184</v>
      </c>
    </row>
    <row r="25" spans="1:18">
      <c r="N25" s="47"/>
      <c r="O25" s="47"/>
    </row>
    <row r="26" spans="1:18">
      <c r="N26" s="47"/>
      <c r="O26" s="47"/>
    </row>
    <row r="27" spans="1:18">
      <c r="N27" s="47"/>
      <c r="O27" s="47"/>
    </row>
    <row r="28" spans="1:18">
      <c r="N28" s="47"/>
      <c r="O28" s="47"/>
    </row>
    <row r="29" spans="1:18">
      <c r="N29" s="47"/>
      <c r="O29" s="47"/>
    </row>
    <row r="30" spans="1:18">
      <c r="N30" s="47"/>
      <c r="O30" s="47"/>
    </row>
    <row r="31" spans="1:18">
      <c r="N31" s="47"/>
      <c r="O31" s="47"/>
    </row>
    <row r="32" spans="1:18">
      <c r="N32" s="47"/>
      <c r="O32" s="47"/>
    </row>
    <row r="33" spans="14:15">
      <c r="N33" s="47"/>
      <c r="O33" s="47"/>
    </row>
    <row r="34" spans="14:15">
      <c r="N34" s="47"/>
      <c r="O34" s="47"/>
    </row>
    <row r="35" spans="14:15">
      <c r="N35" s="47"/>
      <c r="O35" s="47"/>
    </row>
    <row r="36" spans="14:15">
      <c r="N36" s="47"/>
      <c r="O36" s="47"/>
    </row>
    <row r="37" spans="14:15">
      <c r="N37" s="47"/>
      <c r="O37" s="47"/>
    </row>
    <row r="38" spans="14:15">
      <c r="N38" s="47"/>
      <c r="O38" s="47"/>
    </row>
    <row r="39" spans="14:15">
      <c r="N39" s="47"/>
      <c r="O39" s="47"/>
    </row>
    <row r="40" spans="14:15">
      <c r="N40" s="47"/>
      <c r="O40" s="47"/>
    </row>
    <row r="41" spans="14:15">
      <c r="N41" s="47"/>
      <c r="O41" s="47"/>
    </row>
    <row r="42" spans="14:15">
      <c r="N42" s="47"/>
      <c r="O42" s="47"/>
    </row>
    <row r="43" spans="14:15">
      <c r="N43" s="47"/>
      <c r="O43" s="47"/>
    </row>
    <row r="44" spans="14:15">
      <c r="N44" s="47"/>
      <c r="O44" s="47"/>
    </row>
    <row r="45" spans="14:15">
      <c r="N45" s="47"/>
      <c r="O45" s="47"/>
    </row>
    <row r="46" spans="14:15">
      <c r="N46" s="47"/>
      <c r="O46" s="47"/>
    </row>
    <row r="47" spans="14:15">
      <c r="N47" s="47"/>
      <c r="O47" s="47"/>
    </row>
    <row r="48" spans="14:15">
      <c r="N48" s="47"/>
      <c r="O48" s="47"/>
    </row>
    <row r="49" spans="14:15">
      <c r="N49" s="47"/>
      <c r="O49" s="47"/>
    </row>
    <row r="50" spans="14:15">
      <c r="N50" s="47"/>
      <c r="O50" s="47"/>
    </row>
    <row r="51" spans="14:15">
      <c r="N51" s="47"/>
      <c r="O51" s="47"/>
    </row>
    <row r="52" spans="14:15">
      <c r="N52" s="47"/>
      <c r="O52" s="47"/>
    </row>
    <row r="53" spans="14:15">
      <c r="N53" s="47"/>
      <c r="O53" s="47"/>
    </row>
    <row r="54" spans="14:15">
      <c r="N54" s="47"/>
      <c r="O54" s="47"/>
    </row>
    <row r="55" spans="14:15">
      <c r="N55" s="47"/>
      <c r="O55" s="47"/>
    </row>
    <row r="56" spans="14:15">
      <c r="N56" s="47"/>
      <c r="O56" s="47"/>
    </row>
    <row r="57" spans="14:15">
      <c r="N57" s="47"/>
      <c r="O57" s="47"/>
    </row>
    <row r="58" spans="14:15">
      <c r="N58" s="47"/>
      <c r="O58" s="47"/>
    </row>
    <row r="59" spans="14:15">
      <c r="N59" s="47"/>
      <c r="O59" s="47"/>
    </row>
    <row r="60" spans="14:15">
      <c r="N60" s="47"/>
      <c r="O60" s="47"/>
    </row>
    <row r="61" spans="14:15">
      <c r="N61" s="47"/>
      <c r="O61" s="47"/>
    </row>
    <row r="62" spans="14:15">
      <c r="N62" s="47"/>
      <c r="O62" s="47"/>
    </row>
    <row r="63" spans="14:15">
      <c r="N63" s="47"/>
      <c r="O63" s="47"/>
    </row>
    <row r="64" spans="14:15">
      <c r="N64" s="47"/>
      <c r="O64" s="47"/>
    </row>
    <row r="65" spans="14:15">
      <c r="N65" s="47"/>
      <c r="O65" s="47"/>
    </row>
    <row r="66" spans="14:15">
      <c r="N66" s="47"/>
      <c r="O66" s="47"/>
    </row>
    <row r="67" spans="14:15">
      <c r="N67" s="47"/>
      <c r="O67" s="47"/>
    </row>
    <row r="68" spans="14:15">
      <c r="N68" s="47"/>
      <c r="O68" s="47"/>
    </row>
    <row r="69" spans="14:15">
      <c r="N69" s="47"/>
      <c r="O69" s="47"/>
    </row>
    <row r="70" spans="14:15">
      <c r="N70" s="47"/>
      <c r="O70" s="47"/>
    </row>
    <row r="71" spans="14:15">
      <c r="N71" s="47"/>
      <c r="O71" s="47"/>
    </row>
    <row r="72" spans="14:15">
      <c r="N72" s="47"/>
      <c r="O72" s="47"/>
    </row>
    <row r="73" spans="14:15">
      <c r="N73" s="47"/>
      <c r="O73" s="47"/>
    </row>
    <row r="74" spans="14:15">
      <c r="N74" s="47"/>
      <c r="O74" s="47"/>
    </row>
    <row r="75" spans="14:15">
      <c r="N75" s="47"/>
      <c r="O75" s="47"/>
    </row>
    <row r="76" spans="14:15">
      <c r="N76" s="47"/>
      <c r="O76" s="47"/>
    </row>
    <row r="77" spans="14:15">
      <c r="N77" s="47"/>
      <c r="O77" s="47"/>
    </row>
    <row r="78" spans="14:15">
      <c r="N78" s="47"/>
      <c r="O78" s="47"/>
    </row>
    <row r="79" spans="14:15">
      <c r="N79" s="47"/>
      <c r="O79" s="47"/>
    </row>
    <row r="80" spans="14:15">
      <c r="N80" s="47"/>
      <c r="O80" s="47"/>
    </row>
    <row r="81" spans="14:15">
      <c r="N81" s="47"/>
      <c r="O81" s="47"/>
    </row>
    <row r="82" spans="14:15">
      <c r="N82" s="47"/>
      <c r="O82" s="47"/>
    </row>
    <row r="83" spans="14:15">
      <c r="N83" s="47"/>
      <c r="O83" s="47"/>
    </row>
    <row r="84" spans="14:15">
      <c r="N84" s="47"/>
      <c r="O84" s="47"/>
    </row>
    <row r="85" spans="14:15">
      <c r="N85" s="47"/>
      <c r="O85" s="47"/>
    </row>
    <row r="86" spans="14:15">
      <c r="N86" s="47"/>
      <c r="O86" s="47"/>
    </row>
    <row r="87" spans="14:15">
      <c r="N87" s="47"/>
      <c r="O87" s="47"/>
    </row>
    <row r="88" spans="14:15">
      <c r="N88" s="47"/>
      <c r="O88" s="47"/>
    </row>
    <row r="89" spans="14:15">
      <c r="N89" s="47"/>
      <c r="O89" s="47"/>
    </row>
    <row r="90" spans="14:15">
      <c r="N90" s="47"/>
      <c r="O90" s="47"/>
    </row>
    <row r="91" spans="14:15">
      <c r="N91" s="47"/>
      <c r="O91" s="47"/>
    </row>
    <row r="92" spans="14:15">
      <c r="N92" s="47"/>
      <c r="O92" s="47"/>
    </row>
    <row r="93" spans="14:15">
      <c r="N93" s="47"/>
      <c r="O93" s="47"/>
    </row>
    <row r="94" spans="14:15">
      <c r="N94" s="47"/>
      <c r="O94" s="47"/>
    </row>
    <row r="95" spans="14:15">
      <c r="N95" s="47"/>
      <c r="O95" s="47"/>
    </row>
    <row r="96" spans="14:15">
      <c r="N96" s="47"/>
      <c r="O96" s="47"/>
    </row>
    <row r="97" spans="14:15">
      <c r="N97" s="47"/>
      <c r="O97" s="47"/>
    </row>
    <row r="98" spans="14:15">
      <c r="N98" s="47"/>
      <c r="O98" s="47"/>
    </row>
    <row r="99" spans="14:15">
      <c r="N99" s="47"/>
      <c r="O99" s="47"/>
    </row>
    <row r="100" spans="14:15">
      <c r="N100" s="47"/>
      <c r="O100" s="47"/>
    </row>
    <row r="101" spans="14:15">
      <c r="N101" s="47"/>
      <c r="O101" s="47"/>
    </row>
    <row r="102" spans="14:15">
      <c r="N102" s="47"/>
      <c r="O102" s="47"/>
    </row>
    <row r="103" spans="14:15">
      <c r="N103" s="47"/>
      <c r="O103" s="47"/>
    </row>
    <row r="104" spans="14:15">
      <c r="N104" s="47"/>
      <c r="O104" s="47"/>
    </row>
    <row r="105" spans="14:15">
      <c r="N105" s="47"/>
      <c r="O105" s="47"/>
    </row>
    <row r="106" spans="14:15">
      <c r="N106" s="47"/>
      <c r="O106" s="47"/>
    </row>
    <row r="107" spans="14:15">
      <c r="N107" s="47"/>
      <c r="O107" s="47"/>
    </row>
    <row r="108" spans="14:15">
      <c r="N108" s="47"/>
      <c r="O108" s="47"/>
    </row>
    <row r="109" spans="14:15">
      <c r="N109" s="47"/>
      <c r="O109" s="47"/>
    </row>
    <row r="110" spans="14:15">
      <c r="N110" s="47"/>
      <c r="O110" s="47"/>
    </row>
    <row r="111" spans="14:15">
      <c r="N111" s="47"/>
      <c r="O111" s="47"/>
    </row>
    <row r="112" spans="14:15">
      <c r="N112" s="47"/>
      <c r="O112" s="47"/>
    </row>
    <row r="113" spans="14:15">
      <c r="N113" s="47"/>
      <c r="O113" s="47"/>
    </row>
    <row r="114" spans="14:15">
      <c r="N114" s="47"/>
      <c r="O114" s="47"/>
    </row>
    <row r="115" spans="14:15">
      <c r="N115" s="47"/>
      <c r="O115" s="47"/>
    </row>
    <row r="116" spans="14:15">
      <c r="N116" s="47"/>
      <c r="O116" s="47"/>
    </row>
    <row r="117" spans="14:15">
      <c r="N117" s="47"/>
      <c r="O117" s="47"/>
    </row>
    <row r="118" spans="14:15">
      <c r="N118" s="47"/>
      <c r="O118" s="47"/>
    </row>
    <row r="119" spans="14:15">
      <c r="N119" s="47"/>
      <c r="O119" s="47"/>
    </row>
    <row r="120" spans="14:15">
      <c r="N120" s="47"/>
      <c r="O120" s="47"/>
    </row>
    <row r="121" spans="14:15">
      <c r="N121" s="47"/>
      <c r="O121" s="47"/>
    </row>
    <row r="122" spans="14:15">
      <c r="N122" s="47"/>
      <c r="O122" s="47"/>
    </row>
    <row r="123" spans="14:15">
      <c r="N123" s="47"/>
      <c r="O123" s="47"/>
    </row>
    <row r="124" spans="14:15">
      <c r="N124" s="47"/>
      <c r="O124" s="47"/>
    </row>
    <row r="125" spans="14:15">
      <c r="N125" s="47"/>
      <c r="O125" s="47"/>
    </row>
    <row r="126" spans="14:15">
      <c r="N126" s="47"/>
      <c r="O126" s="47"/>
    </row>
    <row r="127" spans="14:15">
      <c r="N127" s="47"/>
      <c r="O127" s="47"/>
    </row>
    <row r="128" spans="14:15">
      <c r="N128" s="47"/>
      <c r="O128" s="47"/>
    </row>
    <row r="129" spans="14:15">
      <c r="N129" s="47"/>
      <c r="O129" s="47"/>
    </row>
    <row r="130" spans="14:15">
      <c r="N130" s="47"/>
      <c r="O130" s="47"/>
    </row>
    <row r="131" spans="14:15">
      <c r="N131" s="47"/>
      <c r="O131" s="47"/>
    </row>
    <row r="132" spans="14:15">
      <c r="N132" s="47"/>
      <c r="O132" s="47"/>
    </row>
    <row r="133" spans="14:15">
      <c r="N133" s="47"/>
      <c r="O133" s="47"/>
    </row>
    <row r="134" spans="14:15">
      <c r="N134" s="47"/>
      <c r="O134" s="47"/>
    </row>
    <row r="135" spans="14:15">
      <c r="N135" s="47"/>
      <c r="O135" s="47"/>
    </row>
    <row r="136" spans="14:15">
      <c r="N136" s="47"/>
      <c r="O136" s="47"/>
    </row>
    <row r="137" spans="14:15">
      <c r="N137" s="47"/>
      <c r="O137" s="47"/>
    </row>
    <row r="138" spans="14:15">
      <c r="N138" s="47"/>
      <c r="O138" s="47"/>
    </row>
    <row r="139" spans="14:15">
      <c r="N139" s="47"/>
      <c r="O139" s="47"/>
    </row>
    <row r="140" spans="14:15">
      <c r="N140" s="47"/>
      <c r="O140" s="47"/>
    </row>
    <row r="141" spans="14:15">
      <c r="N141" s="47"/>
      <c r="O141" s="47"/>
    </row>
    <row r="142" spans="14:15">
      <c r="N142" s="47"/>
      <c r="O142" s="47"/>
    </row>
    <row r="143" spans="14:15">
      <c r="N143" s="47"/>
      <c r="O143" s="47"/>
    </row>
    <row r="144" spans="14:15">
      <c r="N144" s="47"/>
      <c r="O144" s="47"/>
    </row>
    <row r="145" spans="14:15">
      <c r="N145" s="47"/>
      <c r="O145" s="47"/>
    </row>
    <row r="146" spans="14:15">
      <c r="N146" s="47"/>
      <c r="O146" s="47"/>
    </row>
    <row r="147" spans="14:15">
      <c r="N147" s="47"/>
      <c r="O147" s="47"/>
    </row>
    <row r="148" spans="14:15">
      <c r="N148" s="47"/>
      <c r="O148" s="47"/>
    </row>
    <row r="149" spans="14:15">
      <c r="N149" s="47"/>
      <c r="O149" s="47"/>
    </row>
    <row r="150" spans="14:15">
      <c r="N150" s="47"/>
      <c r="O150" s="47"/>
    </row>
    <row r="151" spans="14:15">
      <c r="N151" s="47"/>
      <c r="O151" s="47"/>
    </row>
    <row r="152" spans="14:15">
      <c r="N152" s="47"/>
      <c r="O152" s="47"/>
    </row>
    <row r="153" spans="14:15">
      <c r="N153" s="47"/>
      <c r="O153" s="47"/>
    </row>
    <row r="154" spans="14:15">
      <c r="N154" s="47"/>
      <c r="O154" s="47"/>
    </row>
    <row r="155" spans="14:15">
      <c r="N155" s="47"/>
      <c r="O155" s="47"/>
    </row>
    <row r="156" spans="14:15">
      <c r="N156" s="47"/>
      <c r="O156" s="47"/>
    </row>
    <row r="157" spans="14:15">
      <c r="N157" s="47"/>
      <c r="O157" s="47"/>
    </row>
    <row r="158" spans="14:15">
      <c r="N158" s="47"/>
      <c r="O158" s="47"/>
    </row>
    <row r="159" spans="14:15">
      <c r="N159" s="47"/>
      <c r="O159" s="47"/>
    </row>
    <row r="160" spans="14:15">
      <c r="N160" s="47"/>
      <c r="O160" s="47"/>
    </row>
    <row r="161" spans="14:15">
      <c r="N161" s="47"/>
      <c r="O161" s="47"/>
    </row>
    <row r="162" spans="14:15">
      <c r="N162" s="47"/>
      <c r="O162" s="47"/>
    </row>
    <row r="163" spans="14:15">
      <c r="N163" s="47"/>
      <c r="O163" s="47"/>
    </row>
    <row r="164" spans="14:15">
      <c r="N164" s="47"/>
      <c r="O164" s="47"/>
    </row>
    <row r="165" spans="14:15">
      <c r="N165" s="47"/>
      <c r="O165" s="47"/>
    </row>
    <row r="166" spans="14:15">
      <c r="N166" s="47"/>
      <c r="O166" s="47"/>
    </row>
    <row r="167" spans="14:15">
      <c r="N167" s="47"/>
      <c r="O167" s="47"/>
    </row>
    <row r="168" spans="14:15">
      <c r="N168" s="47"/>
      <c r="O168" s="47"/>
    </row>
    <row r="169" spans="14:15">
      <c r="N169" s="47"/>
      <c r="O169" s="47"/>
    </row>
    <row r="170" spans="14:15">
      <c r="N170" s="47"/>
      <c r="O170" s="47"/>
    </row>
    <row r="171" spans="14:15">
      <c r="N171" s="47"/>
      <c r="O171" s="47"/>
    </row>
    <row r="172" spans="14:15">
      <c r="N172" s="47"/>
      <c r="O172" s="47"/>
    </row>
    <row r="173" spans="14:15">
      <c r="N173" s="47"/>
      <c r="O173" s="47"/>
    </row>
    <row r="174" spans="14:15">
      <c r="N174" s="47"/>
      <c r="O174" s="47"/>
    </row>
    <row r="175" spans="14:15">
      <c r="N175" s="47"/>
      <c r="O175" s="47"/>
    </row>
    <row r="176" spans="14:15">
      <c r="N176" s="47"/>
      <c r="O176" s="47"/>
    </row>
    <row r="177" spans="14:15">
      <c r="N177" s="47"/>
      <c r="O177" s="47"/>
    </row>
    <row r="178" spans="14:15">
      <c r="N178" s="47"/>
      <c r="O178" s="47"/>
    </row>
    <row r="179" spans="14:15">
      <c r="N179" s="47"/>
      <c r="O179" s="47"/>
    </row>
    <row r="180" spans="14:15">
      <c r="N180" s="47"/>
      <c r="O180" s="47"/>
    </row>
    <row r="181" spans="14:15">
      <c r="N181" s="47"/>
      <c r="O181" s="47"/>
    </row>
    <row r="182" spans="14:15">
      <c r="N182" s="47"/>
      <c r="O182" s="47"/>
    </row>
    <row r="183" spans="14:15">
      <c r="N183" s="47"/>
      <c r="O183" s="47"/>
    </row>
    <row r="184" spans="14:15">
      <c r="N184" s="47"/>
      <c r="O184" s="47"/>
    </row>
    <row r="185" spans="14:15">
      <c r="N185" s="47"/>
      <c r="O185" s="47"/>
    </row>
    <row r="186" spans="14:15">
      <c r="N186" s="47"/>
      <c r="O186" s="47"/>
    </row>
    <row r="187" spans="14:15">
      <c r="N187" s="47"/>
      <c r="O187" s="47"/>
    </row>
    <row r="188" spans="14:15">
      <c r="N188" s="47"/>
      <c r="O188" s="47"/>
    </row>
    <row r="189" spans="14:15">
      <c r="N189" s="47"/>
      <c r="O189" s="47"/>
    </row>
    <row r="190" spans="14:15">
      <c r="N190" s="47"/>
      <c r="O190" s="47"/>
    </row>
    <row r="191" spans="14:15">
      <c r="N191" s="47"/>
      <c r="O191" s="47"/>
    </row>
    <row r="192" spans="14:15">
      <c r="N192" s="47"/>
      <c r="O192" s="47"/>
    </row>
    <row r="193" spans="14:15">
      <c r="N193" s="47"/>
      <c r="O193" s="47"/>
    </row>
    <row r="194" spans="14:15">
      <c r="N194" s="47"/>
      <c r="O194" s="47"/>
    </row>
    <row r="195" spans="14:15">
      <c r="N195" s="47"/>
      <c r="O195" s="47"/>
    </row>
    <row r="196" spans="14:15">
      <c r="N196" s="47"/>
      <c r="O196" s="47"/>
    </row>
    <row r="197" spans="14:15">
      <c r="N197" s="47"/>
      <c r="O197" s="47"/>
    </row>
    <row r="198" spans="14:15">
      <c r="N198" s="47"/>
      <c r="O198" s="47"/>
    </row>
    <row r="199" spans="14:15">
      <c r="N199" s="47"/>
      <c r="O199" s="47"/>
    </row>
    <row r="200" spans="14:15">
      <c r="N200" s="47"/>
      <c r="O200" s="47"/>
    </row>
    <row r="201" spans="14:15">
      <c r="N201" s="47"/>
      <c r="O201" s="47"/>
    </row>
    <row r="202" spans="14:15">
      <c r="N202" s="47"/>
      <c r="O202" s="47"/>
    </row>
    <row r="203" spans="14:15">
      <c r="N203" s="47"/>
      <c r="O203" s="47"/>
    </row>
    <row r="204" spans="14:15">
      <c r="N204" s="47"/>
      <c r="O204" s="47"/>
    </row>
    <row r="205" spans="14:15">
      <c r="N205" s="47"/>
      <c r="O205" s="47"/>
    </row>
    <row r="206" spans="14:15">
      <c r="N206" s="47"/>
      <c r="O206" s="47"/>
    </row>
    <row r="207" spans="14:15">
      <c r="N207" s="47"/>
      <c r="O207" s="47"/>
    </row>
    <row r="208" spans="14:15">
      <c r="N208" s="47"/>
      <c r="O208" s="47"/>
    </row>
    <row r="209" spans="14:15">
      <c r="N209" s="47"/>
      <c r="O209" s="47"/>
    </row>
    <row r="210" spans="14:15">
      <c r="N210" s="47"/>
      <c r="O210" s="47"/>
    </row>
    <row r="211" spans="14:15">
      <c r="N211" s="47"/>
      <c r="O211" s="47"/>
    </row>
    <row r="212" spans="14:15">
      <c r="N212" s="47"/>
      <c r="O212" s="47"/>
    </row>
    <row r="213" spans="14:15">
      <c r="N213" s="47"/>
      <c r="O213" s="47"/>
    </row>
    <row r="214" spans="14:15">
      <c r="N214" s="47"/>
      <c r="O214" s="47"/>
    </row>
    <row r="215" spans="14:15">
      <c r="N215" s="47"/>
      <c r="O215" s="47"/>
    </row>
    <row r="216" spans="14:15">
      <c r="N216" s="47"/>
      <c r="O216" s="47"/>
    </row>
    <row r="217" spans="14:15">
      <c r="N217" s="47"/>
      <c r="O217" s="47"/>
    </row>
    <row r="218" spans="14:15">
      <c r="N218" s="47"/>
      <c r="O218" s="47"/>
    </row>
    <row r="219" spans="14:15">
      <c r="N219" s="47"/>
      <c r="O219" s="47"/>
    </row>
    <row r="220" spans="14:15">
      <c r="N220" s="47"/>
      <c r="O220" s="47"/>
    </row>
    <row r="221" spans="14:15">
      <c r="N221" s="47"/>
      <c r="O221" s="47"/>
    </row>
    <row r="222" spans="14:15">
      <c r="N222" s="47"/>
      <c r="O222" s="47"/>
    </row>
    <row r="223" spans="14:15">
      <c r="N223" s="47"/>
      <c r="O223" s="47"/>
    </row>
    <row r="224" spans="14:15">
      <c r="N224" s="47"/>
      <c r="O224" s="47"/>
    </row>
    <row r="225" spans="14:15">
      <c r="N225" s="47"/>
      <c r="O225" s="47"/>
    </row>
    <row r="226" spans="14:15">
      <c r="N226" s="47"/>
      <c r="O226" s="47"/>
    </row>
    <row r="227" spans="14:15">
      <c r="N227" s="47"/>
      <c r="O227" s="47"/>
    </row>
    <row r="228" spans="14:15">
      <c r="N228" s="47"/>
      <c r="O228" s="47"/>
    </row>
    <row r="229" spans="14:15">
      <c r="N229" s="47"/>
      <c r="O229" s="47"/>
    </row>
    <row r="230" spans="14:15">
      <c r="N230" s="47"/>
      <c r="O230" s="47"/>
    </row>
    <row r="231" spans="14:15">
      <c r="N231" s="47"/>
      <c r="O231" s="47"/>
    </row>
    <row r="232" spans="14:15">
      <c r="N232" s="47"/>
      <c r="O232" s="47"/>
    </row>
    <row r="233" spans="14:15">
      <c r="N233" s="47"/>
      <c r="O233" s="47"/>
    </row>
    <row r="234" spans="14:15">
      <c r="N234" s="47"/>
      <c r="O234" s="47"/>
    </row>
    <row r="235" spans="14:15">
      <c r="N235" s="47"/>
      <c r="O235" s="47"/>
    </row>
    <row r="236" spans="14:15">
      <c r="N236" s="47"/>
      <c r="O236" s="47"/>
    </row>
    <row r="237" spans="14:15">
      <c r="N237" s="47"/>
      <c r="O237" s="47"/>
    </row>
    <row r="238" spans="14:15">
      <c r="N238" s="47"/>
      <c r="O238" s="47"/>
    </row>
    <row r="239" spans="14:15">
      <c r="N239" s="47"/>
      <c r="O239" s="47"/>
    </row>
    <row r="240" spans="14:15">
      <c r="N240" s="47"/>
      <c r="O240" s="47"/>
    </row>
    <row r="241" spans="14:15">
      <c r="N241" s="47"/>
      <c r="O241" s="47"/>
    </row>
    <row r="242" spans="14:15">
      <c r="N242" s="47"/>
      <c r="O242" s="47"/>
    </row>
    <row r="243" spans="14:15">
      <c r="N243" s="47"/>
      <c r="O243" s="47"/>
    </row>
    <row r="244" spans="14:15">
      <c r="N244" s="47"/>
      <c r="O244" s="47"/>
    </row>
    <row r="245" spans="14:15">
      <c r="N245" s="47"/>
      <c r="O245" s="47"/>
    </row>
    <row r="246" spans="14:15">
      <c r="N246" s="47"/>
      <c r="O246" s="47"/>
    </row>
    <row r="247" spans="14:15">
      <c r="N247" s="47"/>
      <c r="O247" s="47"/>
    </row>
    <row r="248" spans="14:15">
      <c r="N248" s="47"/>
      <c r="O248" s="47"/>
    </row>
    <row r="249" spans="14:15">
      <c r="N249" s="47"/>
      <c r="O249" s="47"/>
    </row>
    <row r="250" spans="14:15">
      <c r="N250" s="47"/>
      <c r="O250" s="47"/>
    </row>
    <row r="251" spans="14:15">
      <c r="N251" s="47"/>
      <c r="O251" s="47"/>
    </row>
    <row r="252" spans="14:15">
      <c r="N252" s="47"/>
      <c r="O252" s="47"/>
    </row>
    <row r="253" spans="14:15">
      <c r="N253" s="47"/>
      <c r="O253" s="47"/>
    </row>
    <row r="254" spans="14:15">
      <c r="N254" s="47"/>
      <c r="O254" s="47"/>
    </row>
    <row r="255" spans="14:15">
      <c r="N255" s="47"/>
      <c r="O255" s="47"/>
    </row>
    <row r="256" spans="14:15">
      <c r="N256" s="47"/>
      <c r="O256" s="47"/>
    </row>
    <row r="257" spans="14:15">
      <c r="N257" s="47"/>
      <c r="O257" s="47"/>
    </row>
    <row r="258" spans="14:15">
      <c r="N258" s="47"/>
      <c r="O258" s="47"/>
    </row>
    <row r="259" spans="14:15">
      <c r="N259" s="47"/>
      <c r="O259" s="47"/>
    </row>
    <row r="260" spans="14:15">
      <c r="N260" s="47"/>
      <c r="O260" s="47"/>
    </row>
    <row r="261" spans="14:15">
      <c r="N261" s="47"/>
      <c r="O261" s="47"/>
    </row>
    <row r="262" spans="14:15">
      <c r="N262" s="47"/>
      <c r="O262" s="47"/>
    </row>
    <row r="263" spans="14:15">
      <c r="N263" s="47"/>
      <c r="O263" s="47"/>
    </row>
    <row r="264" spans="14:15">
      <c r="N264" s="47"/>
      <c r="O264" s="47"/>
    </row>
    <row r="265" spans="14:15">
      <c r="N265" s="47"/>
      <c r="O265" s="47"/>
    </row>
    <row r="266" spans="14:15">
      <c r="N266" s="47"/>
      <c r="O266" s="47"/>
    </row>
    <row r="267" spans="14:15">
      <c r="N267" s="47"/>
      <c r="O267" s="47"/>
    </row>
    <row r="268" spans="14:15">
      <c r="N268" s="47"/>
      <c r="O268" s="47"/>
    </row>
    <row r="269" spans="14:15">
      <c r="N269" s="47"/>
      <c r="O269" s="47"/>
    </row>
    <row r="270" spans="14:15">
      <c r="N270" s="47"/>
      <c r="O270" s="47"/>
    </row>
    <row r="271" spans="14:15">
      <c r="N271" s="47"/>
      <c r="O271" s="47"/>
    </row>
    <row r="272" spans="14:15">
      <c r="N272" s="47"/>
      <c r="O272" s="47"/>
    </row>
    <row r="273" spans="14:15">
      <c r="N273" s="47"/>
      <c r="O273" s="47"/>
    </row>
    <row r="274" spans="14:15">
      <c r="N274" s="47"/>
      <c r="O274" s="47"/>
    </row>
    <row r="275" spans="14:15">
      <c r="N275" s="47"/>
      <c r="O275" s="47"/>
    </row>
    <row r="276" spans="14:15">
      <c r="N276" s="47"/>
      <c r="O276" s="47"/>
    </row>
    <row r="277" spans="14:15">
      <c r="N277" s="47"/>
      <c r="O277" s="47"/>
    </row>
    <row r="278" spans="14:15">
      <c r="N278" s="47"/>
      <c r="O278" s="47"/>
    </row>
    <row r="279" spans="14:15">
      <c r="N279" s="47"/>
      <c r="O279" s="47"/>
    </row>
    <row r="280" spans="14:15">
      <c r="N280" s="47"/>
      <c r="O280" s="47"/>
    </row>
    <row r="281" spans="14:15">
      <c r="N281" s="47"/>
      <c r="O281" s="47"/>
    </row>
    <row r="282" spans="14:15">
      <c r="N282" s="47"/>
      <c r="O282" s="47"/>
    </row>
    <row r="283" spans="14:15">
      <c r="N283" s="47"/>
      <c r="O283" s="47"/>
    </row>
    <row r="284" spans="14:15">
      <c r="N284" s="47"/>
      <c r="O284" s="47"/>
    </row>
    <row r="285" spans="14:15">
      <c r="N285" s="47"/>
      <c r="O285" s="47"/>
    </row>
    <row r="286" spans="14:15">
      <c r="N286" s="47"/>
      <c r="O286" s="47"/>
    </row>
    <row r="287" spans="14:15">
      <c r="N287" s="47"/>
      <c r="O287" s="47"/>
    </row>
    <row r="288" spans="14:15">
      <c r="N288" s="47"/>
      <c r="O288" s="47"/>
    </row>
    <row r="289" spans="14:15">
      <c r="N289" s="47"/>
      <c r="O289" s="47"/>
    </row>
    <row r="290" spans="14:15">
      <c r="N290" s="47"/>
      <c r="O290" s="47"/>
    </row>
    <row r="291" spans="14:15">
      <c r="N291" s="47"/>
      <c r="O291" s="47"/>
    </row>
    <row r="292" spans="14:15">
      <c r="N292" s="47"/>
      <c r="O292" s="47"/>
    </row>
    <row r="293" spans="14:15">
      <c r="N293" s="47"/>
      <c r="O293" s="47"/>
    </row>
    <row r="294" spans="14:15">
      <c r="N294" s="47"/>
      <c r="O294" s="47"/>
    </row>
    <row r="295" spans="14:15">
      <c r="N295" s="47"/>
      <c r="O295" s="47"/>
    </row>
    <row r="296" spans="14:15">
      <c r="N296" s="47"/>
      <c r="O296" s="47"/>
    </row>
    <row r="297" spans="14:15">
      <c r="N297" s="47"/>
      <c r="O297" s="47"/>
    </row>
    <row r="298" spans="14:15">
      <c r="N298" s="47"/>
      <c r="O298" s="47"/>
    </row>
    <row r="299" spans="14:15">
      <c r="N299" s="47"/>
      <c r="O299" s="47"/>
    </row>
    <row r="300" spans="14:15">
      <c r="N300" s="47"/>
      <c r="O300" s="47"/>
    </row>
    <row r="301" spans="14:15">
      <c r="N301" s="47"/>
      <c r="O301" s="47"/>
    </row>
    <row r="302" spans="14:15">
      <c r="N302" s="47"/>
      <c r="O302" s="47"/>
    </row>
    <row r="303" spans="14:15">
      <c r="N303" s="47"/>
      <c r="O303" s="47"/>
    </row>
    <row r="304" spans="14:15">
      <c r="N304" s="47"/>
      <c r="O304" s="47"/>
    </row>
    <row r="305" spans="14:15">
      <c r="N305" s="47"/>
      <c r="O305" s="47"/>
    </row>
    <row r="306" spans="14:15">
      <c r="N306" s="47"/>
      <c r="O306" s="47"/>
    </row>
    <row r="307" spans="14:15">
      <c r="N307" s="47"/>
      <c r="O307" s="47"/>
    </row>
    <row r="308" spans="14:15">
      <c r="N308" s="47"/>
      <c r="O308" s="47"/>
    </row>
    <row r="309" spans="14:15">
      <c r="N309" s="47"/>
      <c r="O309" s="47"/>
    </row>
    <row r="310" spans="14:15">
      <c r="N310" s="47"/>
      <c r="O310" s="47"/>
    </row>
    <row r="311" spans="14:15">
      <c r="N311" s="47"/>
      <c r="O311" s="47"/>
    </row>
    <row r="312" spans="14:15">
      <c r="N312" s="47"/>
      <c r="O312" s="47"/>
    </row>
    <row r="313" spans="14:15">
      <c r="N313" s="47"/>
      <c r="O313" s="47"/>
    </row>
    <row r="314" spans="14:15">
      <c r="N314" s="47"/>
      <c r="O314" s="47"/>
    </row>
    <row r="315" spans="14:15">
      <c r="N315" s="47"/>
      <c r="O315" s="47"/>
    </row>
    <row r="316" spans="14:15">
      <c r="N316" s="47"/>
      <c r="O316" s="47"/>
    </row>
    <row r="317" spans="14:15">
      <c r="N317" s="47"/>
      <c r="O317" s="47"/>
    </row>
    <row r="318" spans="14:15">
      <c r="N318" s="47"/>
      <c r="O318" s="47"/>
    </row>
    <row r="319" spans="14:15">
      <c r="N319" s="47"/>
      <c r="O319" s="47"/>
    </row>
    <row r="320" spans="14:15">
      <c r="N320" s="47"/>
      <c r="O320" s="47"/>
    </row>
    <row r="321" spans="14:15">
      <c r="N321" s="47"/>
      <c r="O321" s="47"/>
    </row>
    <row r="322" spans="14:15">
      <c r="N322" s="47"/>
      <c r="O322" s="47"/>
    </row>
    <row r="323" spans="14:15">
      <c r="N323" s="47"/>
      <c r="O323" s="47"/>
    </row>
    <row r="324" spans="14:15">
      <c r="N324" s="47"/>
      <c r="O324" s="47"/>
    </row>
    <row r="325" spans="14:15">
      <c r="N325" s="47"/>
      <c r="O325" s="47"/>
    </row>
    <row r="326" spans="14:15">
      <c r="N326" s="47"/>
      <c r="O326" s="47"/>
    </row>
    <row r="327" spans="14:15">
      <c r="N327" s="47"/>
      <c r="O327" s="47"/>
    </row>
    <row r="328" spans="14:15">
      <c r="N328" s="47"/>
      <c r="O328" s="47"/>
    </row>
    <row r="329" spans="14:15">
      <c r="N329" s="47"/>
      <c r="O329" s="47"/>
    </row>
    <row r="330" spans="14:15">
      <c r="N330" s="47"/>
      <c r="O330" s="47"/>
    </row>
    <row r="331" spans="14:15">
      <c r="N331" s="47"/>
      <c r="O331" s="47"/>
    </row>
    <row r="332" spans="14:15">
      <c r="N332" s="47"/>
      <c r="O332" s="47"/>
    </row>
    <row r="333" spans="14:15">
      <c r="N333" s="47"/>
      <c r="O333" s="47"/>
    </row>
    <row r="334" spans="14:15">
      <c r="N334" s="47"/>
      <c r="O334" s="47"/>
    </row>
    <row r="335" spans="14:15">
      <c r="N335" s="47"/>
      <c r="O335" s="47"/>
    </row>
    <row r="336" spans="14:15">
      <c r="N336" s="47"/>
      <c r="O336" s="47"/>
    </row>
    <row r="337" spans="14:15">
      <c r="N337" s="47"/>
      <c r="O337" s="47"/>
    </row>
    <row r="338" spans="14:15">
      <c r="N338" s="47"/>
      <c r="O338" s="47"/>
    </row>
    <row r="339" spans="14:15">
      <c r="N339" s="47"/>
      <c r="O339" s="47"/>
    </row>
    <row r="340" spans="14:15">
      <c r="N340" s="47"/>
      <c r="O340" s="47"/>
    </row>
    <row r="341" spans="14:15">
      <c r="N341" s="47"/>
      <c r="O341" s="47"/>
    </row>
    <row r="342" spans="14:15">
      <c r="N342" s="47"/>
      <c r="O342" s="47"/>
    </row>
    <row r="343" spans="14:15">
      <c r="N343" s="47"/>
      <c r="O343" s="47"/>
    </row>
    <row r="344" spans="14:15">
      <c r="N344" s="47"/>
      <c r="O344" s="47"/>
    </row>
    <row r="345" spans="14:15">
      <c r="N345" s="47"/>
      <c r="O345" s="47"/>
    </row>
    <row r="346" spans="14:15">
      <c r="N346" s="47"/>
      <c r="O346" s="47"/>
    </row>
    <row r="347" spans="14:15">
      <c r="N347" s="47"/>
      <c r="O347" s="47"/>
    </row>
    <row r="348" spans="14:15">
      <c r="N348" s="47"/>
      <c r="O348" s="47"/>
    </row>
    <row r="349" spans="14:15">
      <c r="N349" s="47"/>
      <c r="O349" s="47"/>
    </row>
    <row r="350" spans="14:15">
      <c r="N350" s="47"/>
      <c r="O350" s="47"/>
    </row>
    <row r="351" spans="14:15">
      <c r="N351" s="47"/>
      <c r="O351" s="47"/>
    </row>
    <row r="352" spans="14:15">
      <c r="N352" s="47"/>
      <c r="O352" s="47"/>
    </row>
    <row r="353" spans="14:15">
      <c r="N353" s="47"/>
      <c r="O353" s="47"/>
    </row>
    <row r="354" spans="14:15">
      <c r="N354" s="47"/>
      <c r="O354" s="47"/>
    </row>
    <row r="355" spans="14:15">
      <c r="N355" s="47"/>
      <c r="O355" s="47"/>
    </row>
    <row r="356" spans="14:15">
      <c r="N356" s="47"/>
      <c r="O356" s="47"/>
    </row>
    <row r="357" spans="14:15">
      <c r="N357" s="47"/>
      <c r="O357" s="47"/>
    </row>
    <row r="358" spans="14:15">
      <c r="N358" s="47"/>
      <c r="O358" s="47"/>
    </row>
    <row r="359" spans="14:15">
      <c r="N359" s="47"/>
      <c r="O359" s="47"/>
    </row>
    <row r="360" spans="14:15">
      <c r="N360" s="47"/>
      <c r="O360" s="47"/>
    </row>
    <row r="361" spans="14:15">
      <c r="N361" s="47"/>
      <c r="O361" s="47"/>
    </row>
    <row r="362" spans="14:15">
      <c r="N362" s="47"/>
      <c r="O362" s="47"/>
    </row>
    <row r="363" spans="14:15">
      <c r="N363" s="47"/>
      <c r="O363" s="47"/>
    </row>
    <row r="364" spans="14:15">
      <c r="N364" s="47"/>
      <c r="O364" s="47"/>
    </row>
    <row r="365" spans="14:15">
      <c r="N365" s="47"/>
      <c r="O365" s="47"/>
    </row>
    <row r="366" spans="14:15">
      <c r="N366" s="47"/>
      <c r="O366" s="47"/>
    </row>
    <row r="367" spans="14:15">
      <c r="N367" s="47"/>
      <c r="O367" s="47"/>
    </row>
    <row r="368" spans="14:15">
      <c r="N368" s="47"/>
      <c r="O368" s="47"/>
    </row>
    <row r="369" spans="14:15">
      <c r="N369" s="47"/>
      <c r="O369" s="47"/>
    </row>
    <row r="370" spans="14:15">
      <c r="N370" s="47"/>
      <c r="O370" s="47"/>
    </row>
    <row r="371" spans="14:15">
      <c r="N371" s="47"/>
      <c r="O371" s="47"/>
    </row>
    <row r="372" spans="14:15">
      <c r="N372" s="47"/>
      <c r="O372" s="47"/>
    </row>
    <row r="373" spans="14:15">
      <c r="N373" s="47"/>
      <c r="O373" s="47"/>
    </row>
    <row r="374" spans="14:15">
      <c r="N374" s="47"/>
      <c r="O374" s="47"/>
    </row>
    <row r="375" spans="14:15">
      <c r="N375" s="47"/>
      <c r="O375" s="47"/>
    </row>
    <row r="376" spans="14:15">
      <c r="N376" s="47"/>
      <c r="O376" s="47"/>
    </row>
    <row r="377" spans="14:15">
      <c r="N377" s="47"/>
      <c r="O377" s="47"/>
    </row>
    <row r="378" spans="14:15">
      <c r="N378" s="47"/>
      <c r="O378" s="47"/>
    </row>
    <row r="379" spans="14:15">
      <c r="N379" s="47"/>
      <c r="O379" s="47"/>
    </row>
    <row r="380" spans="14:15">
      <c r="N380" s="47"/>
      <c r="O380" s="47"/>
    </row>
    <row r="381" spans="14:15">
      <c r="N381" s="47"/>
      <c r="O381" s="47"/>
    </row>
    <row r="382" spans="14:15">
      <c r="N382" s="47"/>
      <c r="O382" s="47"/>
    </row>
    <row r="383" spans="14:15">
      <c r="N383" s="47"/>
      <c r="O383" s="47"/>
    </row>
    <row r="384" spans="14:15">
      <c r="N384" s="47"/>
      <c r="O384" s="47"/>
    </row>
    <row r="385" spans="14:15">
      <c r="N385" s="47"/>
      <c r="O385" s="47"/>
    </row>
    <row r="386" spans="14:15">
      <c r="N386" s="47"/>
      <c r="O386" s="47"/>
    </row>
    <row r="387" spans="14:15">
      <c r="N387" s="47"/>
      <c r="O387" s="47"/>
    </row>
    <row r="388" spans="14:15">
      <c r="N388" s="47"/>
      <c r="O388" s="47"/>
    </row>
    <row r="389" spans="14:15">
      <c r="N389" s="47"/>
      <c r="O389" s="47"/>
    </row>
    <row r="390" spans="14:15">
      <c r="N390" s="47"/>
      <c r="O390" s="47"/>
    </row>
    <row r="391" spans="14:15">
      <c r="N391" s="47"/>
      <c r="O391" s="47"/>
    </row>
    <row r="392" spans="14:15">
      <c r="N392" s="47"/>
      <c r="O392" s="47"/>
    </row>
    <row r="393" spans="14:15">
      <c r="N393" s="47"/>
      <c r="O393" s="47"/>
    </row>
    <row r="394" spans="14:15">
      <c r="N394" s="47"/>
      <c r="O394" s="47"/>
    </row>
    <row r="395" spans="14:15">
      <c r="N395" s="47"/>
      <c r="O395" s="47"/>
    </row>
    <row r="396" spans="14:15">
      <c r="N396" s="47"/>
      <c r="O396" s="47"/>
    </row>
    <row r="397" spans="14:15">
      <c r="N397" s="47"/>
      <c r="O397" s="47"/>
    </row>
    <row r="398" spans="14:15">
      <c r="N398" s="47"/>
      <c r="O398" s="47"/>
    </row>
    <row r="399" spans="14:15">
      <c r="N399" s="47"/>
      <c r="O399" s="47"/>
    </row>
    <row r="400" spans="14:15">
      <c r="N400" s="47"/>
      <c r="O400" s="47"/>
    </row>
    <row r="401" spans="14:15">
      <c r="N401" s="47"/>
      <c r="O401" s="47"/>
    </row>
    <row r="402" spans="14:15">
      <c r="N402" s="47"/>
      <c r="O402" s="47"/>
    </row>
    <row r="403" spans="14:15">
      <c r="N403" s="47"/>
      <c r="O403" s="47"/>
    </row>
    <row r="404" spans="14:15">
      <c r="N404" s="47"/>
      <c r="O404" s="47"/>
    </row>
    <row r="405" spans="14:15">
      <c r="N405" s="47"/>
      <c r="O405" s="47"/>
    </row>
    <row r="406" spans="14:15">
      <c r="N406" s="47"/>
      <c r="O406" s="47"/>
    </row>
    <row r="407" spans="14:15">
      <c r="N407" s="47"/>
      <c r="O407" s="47"/>
    </row>
    <row r="408" spans="14:15">
      <c r="N408" s="47"/>
      <c r="O408" s="47"/>
    </row>
    <row r="409" spans="14:15">
      <c r="N409" s="47"/>
      <c r="O409" s="47"/>
    </row>
    <row r="410" spans="14:15">
      <c r="N410" s="47"/>
      <c r="O410" s="47"/>
    </row>
    <row r="411" spans="14:15">
      <c r="N411" s="47"/>
      <c r="O411" s="47"/>
    </row>
    <row r="412" spans="14:15">
      <c r="N412" s="47"/>
      <c r="O412" s="47"/>
    </row>
    <row r="413" spans="14:15">
      <c r="N413" s="47"/>
      <c r="O413" s="47"/>
    </row>
    <row r="414" spans="14:15">
      <c r="N414" s="47"/>
      <c r="O414" s="47"/>
    </row>
    <row r="415" spans="14:15">
      <c r="N415" s="47"/>
      <c r="O415" s="47"/>
    </row>
    <row r="416" spans="14:15">
      <c r="N416" s="47"/>
      <c r="O416" s="47"/>
    </row>
    <row r="417" spans="14:15">
      <c r="N417" s="47"/>
      <c r="O417" s="47"/>
    </row>
    <row r="418" spans="14:15">
      <c r="N418" s="47"/>
      <c r="O418" s="47"/>
    </row>
    <row r="419" spans="14:15">
      <c r="N419" s="47"/>
      <c r="O419" s="47"/>
    </row>
    <row r="420" spans="14:15">
      <c r="N420" s="47"/>
      <c r="O420" s="47"/>
    </row>
    <row r="421" spans="14:15">
      <c r="N421" s="47"/>
      <c r="O421" s="47"/>
    </row>
    <row r="422" spans="14:15">
      <c r="N422" s="47"/>
      <c r="O422" s="47"/>
    </row>
    <row r="423" spans="14:15">
      <c r="N423" s="47"/>
      <c r="O423" s="47"/>
    </row>
    <row r="424" spans="14:15">
      <c r="N424" s="47"/>
      <c r="O424" s="47"/>
    </row>
    <row r="425" spans="14:15">
      <c r="N425" s="47"/>
      <c r="O425" s="47"/>
    </row>
    <row r="426" spans="14:15">
      <c r="N426" s="47"/>
      <c r="O426" s="47"/>
    </row>
    <row r="427" spans="14:15">
      <c r="N427" s="47"/>
      <c r="O427" s="47"/>
    </row>
    <row r="428" spans="14:15">
      <c r="N428" s="47"/>
      <c r="O428" s="47"/>
    </row>
    <row r="429" spans="14:15">
      <c r="N429" s="47"/>
      <c r="O429" s="47"/>
    </row>
    <row r="430" spans="14:15">
      <c r="N430" s="47"/>
      <c r="O430" s="47"/>
    </row>
    <row r="431" spans="14:15">
      <c r="N431" s="47"/>
      <c r="O431" s="47"/>
    </row>
    <row r="432" spans="14:15">
      <c r="N432" s="47"/>
      <c r="O432" s="47"/>
    </row>
    <row r="433" spans="14:15">
      <c r="N433" s="47"/>
      <c r="O433" s="47"/>
    </row>
    <row r="434" spans="14:15">
      <c r="N434" s="47"/>
      <c r="O434" s="47"/>
    </row>
    <row r="435" spans="14:15">
      <c r="N435" s="47"/>
      <c r="O435" s="47"/>
    </row>
    <row r="436" spans="14:15">
      <c r="N436" s="47"/>
      <c r="O436" s="47"/>
    </row>
    <row r="437" spans="14:15">
      <c r="N437" s="47"/>
      <c r="O437" s="47"/>
    </row>
    <row r="438" spans="14:15">
      <c r="N438" s="47"/>
      <c r="O438" s="47"/>
    </row>
    <row r="439" spans="14:15">
      <c r="N439" s="47"/>
      <c r="O439" s="47"/>
    </row>
  </sheetData>
  <mergeCells count="8">
    <mergeCell ref="L8:M8"/>
    <mergeCell ref="L9:M9"/>
    <mergeCell ref="H1:O1"/>
    <mergeCell ref="A3:A4"/>
    <mergeCell ref="O3:O4"/>
    <mergeCell ref="A1:G1"/>
    <mergeCell ref="L6:M6"/>
    <mergeCell ref="L7:M7"/>
  </mergeCells>
  <phoneticPr fontId="29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DC085-E8BF-4F73-A4F8-F33BF081DAA9}">
  <dimension ref="A1:P28"/>
  <sheetViews>
    <sheetView view="pageBreakPreview" zoomScaleNormal="100" zoomScaleSheetLayoutView="100" workbookViewId="0">
      <selection sqref="A1:D1"/>
    </sheetView>
  </sheetViews>
  <sheetFormatPr defaultRowHeight="17.25"/>
  <cols>
    <col min="1" max="1" width="12" style="42" customWidth="1"/>
    <col min="2" max="4" width="22.125" style="89" customWidth="1"/>
    <col min="5" max="7" width="22" style="42" customWidth="1"/>
    <col min="8" max="8" width="12.375" style="42" customWidth="1"/>
    <col min="9" max="16384" width="9" style="42"/>
  </cols>
  <sheetData>
    <row r="1" spans="1:8" s="1" customFormat="1" ht="39.950000000000003" customHeight="1">
      <c r="A1" s="450" t="s">
        <v>97</v>
      </c>
      <c r="B1" s="450"/>
      <c r="C1" s="450"/>
      <c r="D1" s="450"/>
      <c r="E1" s="450" t="s">
        <v>98</v>
      </c>
      <c r="F1" s="450"/>
      <c r="G1" s="450"/>
      <c r="H1" s="450"/>
    </row>
    <row r="2" spans="1:8" s="7" customFormat="1" ht="27" customHeight="1" thickBot="1">
      <c r="A2" s="90" t="s">
        <v>364</v>
      </c>
      <c r="B2" s="91"/>
      <c r="C2" s="91"/>
      <c r="D2" s="91"/>
      <c r="E2" s="2"/>
      <c r="F2" s="2"/>
      <c r="G2" s="6"/>
      <c r="H2" s="386" t="s">
        <v>391</v>
      </c>
    </row>
    <row r="3" spans="1:8" s="163" customFormat="1" ht="18.75" customHeight="1" thickTop="1">
      <c r="A3" s="440" t="s">
        <v>189</v>
      </c>
      <c r="B3" s="161" t="s">
        <v>118</v>
      </c>
      <c r="C3" s="162"/>
      <c r="D3" s="129" t="s">
        <v>235</v>
      </c>
      <c r="E3" s="239"/>
      <c r="F3" s="135" t="s">
        <v>119</v>
      </c>
      <c r="G3" s="162"/>
      <c r="H3" s="454" t="s">
        <v>79</v>
      </c>
    </row>
    <row r="4" spans="1:8" s="163" customFormat="1" ht="15.95" customHeight="1">
      <c r="A4" s="441"/>
      <c r="B4" s="164" t="s">
        <v>233</v>
      </c>
      <c r="C4" s="165"/>
      <c r="D4" s="159" t="s">
        <v>234</v>
      </c>
      <c r="E4" s="238"/>
      <c r="F4" s="166" t="s">
        <v>120</v>
      </c>
      <c r="G4" s="165"/>
      <c r="H4" s="449"/>
    </row>
    <row r="5" spans="1:8" s="163" customFormat="1" ht="18" customHeight="1">
      <c r="A5" s="441"/>
      <c r="B5" s="389" t="s">
        <v>21</v>
      </c>
      <c r="C5" s="388" t="s">
        <v>121</v>
      </c>
      <c r="D5" s="240" t="s">
        <v>21</v>
      </c>
      <c r="E5" s="182" t="s">
        <v>325</v>
      </c>
      <c r="F5" s="140" t="s">
        <v>21</v>
      </c>
      <c r="G5" s="387" t="s">
        <v>325</v>
      </c>
      <c r="H5" s="449"/>
    </row>
    <row r="6" spans="1:8" s="163" customFormat="1" ht="28.5" customHeight="1">
      <c r="A6" s="442"/>
      <c r="B6" s="168" t="s">
        <v>122</v>
      </c>
      <c r="C6" s="157" t="s">
        <v>272</v>
      </c>
      <c r="D6" s="157" t="s">
        <v>124</v>
      </c>
      <c r="E6" s="136" t="s">
        <v>123</v>
      </c>
      <c r="F6" s="158" t="s">
        <v>124</v>
      </c>
      <c r="G6" s="159" t="s">
        <v>123</v>
      </c>
      <c r="H6" s="458"/>
    </row>
    <row r="7" spans="1:8" s="23" customFormat="1" ht="26.45" customHeight="1">
      <c r="A7" s="18">
        <v>2019</v>
      </c>
      <c r="B7" s="92">
        <v>1</v>
      </c>
      <c r="C7" s="93">
        <v>51831.3488</v>
      </c>
      <c r="D7" s="94">
        <v>8</v>
      </c>
      <c r="E7" s="95">
        <v>1220</v>
      </c>
      <c r="F7" s="96">
        <v>14</v>
      </c>
      <c r="G7" s="95">
        <v>6239</v>
      </c>
      <c r="H7" s="53">
        <v>2019</v>
      </c>
    </row>
    <row r="8" spans="1:8" s="23" customFormat="1" ht="26.45" customHeight="1">
      <c r="A8" s="18">
        <v>2020</v>
      </c>
      <c r="B8" s="92">
        <v>1</v>
      </c>
      <c r="C8" s="93">
        <v>50498.471270000002</v>
      </c>
      <c r="D8" s="94">
        <v>8</v>
      </c>
      <c r="E8" s="95">
        <v>1217</v>
      </c>
      <c r="F8" s="96">
        <v>14</v>
      </c>
      <c r="G8" s="95">
        <v>5365</v>
      </c>
      <c r="H8" s="53">
        <v>2020</v>
      </c>
    </row>
    <row r="9" spans="1:8" s="23" customFormat="1" ht="26.45" customHeight="1">
      <c r="A9" s="18">
        <v>2021</v>
      </c>
      <c r="B9" s="92">
        <v>1</v>
      </c>
      <c r="C9" s="93">
        <v>51561.934999999998</v>
      </c>
      <c r="D9" s="94">
        <v>7</v>
      </c>
      <c r="E9" s="95">
        <v>1255</v>
      </c>
      <c r="F9" s="96">
        <v>5</v>
      </c>
      <c r="G9" s="95">
        <v>5138</v>
      </c>
      <c r="H9" s="53">
        <v>2021</v>
      </c>
    </row>
    <row r="10" spans="1:8" s="23" customFormat="1" ht="26.45" customHeight="1">
      <c r="A10" s="297">
        <v>2022</v>
      </c>
      <c r="B10" s="306">
        <v>1</v>
      </c>
      <c r="C10" s="307">
        <v>52035.139780000005</v>
      </c>
      <c r="D10" s="308">
        <v>7</v>
      </c>
      <c r="E10" s="309">
        <v>1145</v>
      </c>
      <c r="F10" s="310">
        <v>5</v>
      </c>
      <c r="G10" s="309">
        <v>5271</v>
      </c>
      <c r="H10" s="311">
        <v>2022</v>
      </c>
    </row>
    <row r="11" spans="1:8" s="23" customFormat="1" ht="26.45" customHeight="1">
      <c r="A11" s="24">
        <v>2023</v>
      </c>
      <c r="B11" s="97">
        <v>1</v>
      </c>
      <c r="C11" s="98">
        <f>SUM(C12:C23)</f>
        <v>45101.284629999995</v>
      </c>
      <c r="D11" s="99">
        <v>7</v>
      </c>
      <c r="E11" s="100" t="s">
        <v>398</v>
      </c>
      <c r="F11" s="50">
        <v>5</v>
      </c>
      <c r="G11" s="100">
        <f>SUM(G12:G23)</f>
        <v>4154</v>
      </c>
      <c r="H11" s="101">
        <v>2023</v>
      </c>
    </row>
    <row r="12" spans="1:8" s="9" customFormat="1" ht="26.25" customHeight="1">
      <c r="A12" s="29" t="s">
        <v>208</v>
      </c>
      <c r="B12" s="92">
        <v>1</v>
      </c>
      <c r="C12" s="102">
        <v>8525.1515000000018</v>
      </c>
      <c r="D12" s="94">
        <v>7</v>
      </c>
      <c r="E12" s="95" t="s">
        <v>398</v>
      </c>
      <c r="F12" s="96">
        <v>5</v>
      </c>
      <c r="G12" s="95">
        <v>365</v>
      </c>
      <c r="H12" s="103" t="s">
        <v>209</v>
      </c>
    </row>
    <row r="13" spans="1:8" s="9" customFormat="1" ht="26.45" customHeight="1">
      <c r="A13" s="29" t="s">
        <v>26</v>
      </c>
      <c r="B13" s="92">
        <v>1</v>
      </c>
      <c r="C13" s="102">
        <v>6465.0424699999994</v>
      </c>
      <c r="D13" s="94">
        <v>7</v>
      </c>
      <c r="E13" s="95" t="s">
        <v>398</v>
      </c>
      <c r="F13" s="96">
        <v>5</v>
      </c>
      <c r="G13" s="95">
        <v>329</v>
      </c>
      <c r="H13" s="103" t="s">
        <v>210</v>
      </c>
    </row>
    <row r="14" spans="1:8" s="9" customFormat="1" ht="26.45" customHeight="1">
      <c r="A14" s="29" t="s">
        <v>27</v>
      </c>
      <c r="B14" s="92">
        <v>1</v>
      </c>
      <c r="C14" s="102">
        <v>4804.0682999999999</v>
      </c>
      <c r="D14" s="94">
        <v>7</v>
      </c>
      <c r="E14" s="95" t="s">
        <v>398</v>
      </c>
      <c r="F14" s="96">
        <v>5</v>
      </c>
      <c r="G14" s="95">
        <v>354</v>
      </c>
      <c r="H14" s="103" t="s">
        <v>211</v>
      </c>
    </row>
    <row r="15" spans="1:8" s="9" customFormat="1" ht="26.45" customHeight="1">
      <c r="A15" s="29" t="s">
        <v>28</v>
      </c>
      <c r="B15" s="92">
        <v>1</v>
      </c>
      <c r="C15" s="102">
        <v>3097.4391100000003</v>
      </c>
      <c r="D15" s="94">
        <v>7</v>
      </c>
      <c r="E15" s="95" t="s">
        <v>398</v>
      </c>
      <c r="F15" s="96">
        <v>5</v>
      </c>
      <c r="G15" s="95">
        <v>318</v>
      </c>
      <c r="H15" s="103" t="s">
        <v>212</v>
      </c>
    </row>
    <row r="16" spans="1:8" s="9" customFormat="1" ht="26.45" customHeight="1">
      <c r="A16" s="29" t="s">
        <v>29</v>
      </c>
      <c r="B16" s="92">
        <v>1</v>
      </c>
      <c r="C16" s="102">
        <v>2031.79035</v>
      </c>
      <c r="D16" s="94">
        <v>7</v>
      </c>
      <c r="E16" s="95" t="s">
        <v>398</v>
      </c>
      <c r="F16" s="96">
        <v>5</v>
      </c>
      <c r="G16" s="95">
        <v>342</v>
      </c>
      <c r="H16" s="103" t="s">
        <v>213</v>
      </c>
    </row>
    <row r="17" spans="1:16" s="9" customFormat="1" ht="26.45" customHeight="1">
      <c r="A17" s="29" t="s">
        <v>30</v>
      </c>
      <c r="B17" s="92">
        <v>1</v>
      </c>
      <c r="C17" s="102">
        <v>1377.6604600000003</v>
      </c>
      <c r="D17" s="94">
        <v>7</v>
      </c>
      <c r="E17" s="95" t="s">
        <v>398</v>
      </c>
      <c r="F17" s="96">
        <v>5</v>
      </c>
      <c r="G17" s="95">
        <v>333</v>
      </c>
      <c r="H17" s="103" t="s">
        <v>221</v>
      </c>
    </row>
    <row r="18" spans="1:16" s="9" customFormat="1" ht="26.45" customHeight="1">
      <c r="A18" s="29" t="s">
        <v>31</v>
      </c>
      <c r="B18" s="92">
        <v>1</v>
      </c>
      <c r="C18" s="102">
        <v>1475.7003099999999</v>
      </c>
      <c r="D18" s="94">
        <v>7</v>
      </c>
      <c r="E18" s="95" t="s">
        <v>398</v>
      </c>
      <c r="F18" s="96">
        <v>5</v>
      </c>
      <c r="G18" s="95">
        <v>345</v>
      </c>
      <c r="H18" s="103" t="s">
        <v>222</v>
      </c>
    </row>
    <row r="19" spans="1:16" s="9" customFormat="1" ht="26.45" customHeight="1">
      <c r="A19" s="29" t="s">
        <v>32</v>
      </c>
      <c r="B19" s="92">
        <v>1</v>
      </c>
      <c r="C19" s="102">
        <v>1089.4629899999998</v>
      </c>
      <c r="D19" s="94">
        <v>7</v>
      </c>
      <c r="E19" s="95" t="s">
        <v>398</v>
      </c>
      <c r="F19" s="96">
        <v>5</v>
      </c>
      <c r="G19" s="95">
        <v>341</v>
      </c>
      <c r="H19" s="103" t="s">
        <v>216</v>
      </c>
    </row>
    <row r="20" spans="1:16" s="9" customFormat="1" ht="26.45" customHeight="1">
      <c r="A20" s="29" t="s">
        <v>33</v>
      </c>
      <c r="B20" s="92">
        <v>1</v>
      </c>
      <c r="C20" s="102">
        <v>1340.7007900000001</v>
      </c>
      <c r="D20" s="94">
        <v>7</v>
      </c>
      <c r="E20" s="95" t="s">
        <v>398</v>
      </c>
      <c r="F20" s="96">
        <v>5</v>
      </c>
      <c r="G20" s="95">
        <v>349</v>
      </c>
      <c r="H20" s="103" t="s">
        <v>223</v>
      </c>
    </row>
    <row r="21" spans="1:16" s="9" customFormat="1" ht="26.45" customHeight="1">
      <c r="A21" s="29" t="s">
        <v>34</v>
      </c>
      <c r="B21" s="92">
        <v>1</v>
      </c>
      <c r="C21" s="102">
        <v>2466.52484</v>
      </c>
      <c r="D21" s="94">
        <v>7</v>
      </c>
      <c r="E21" s="95" t="s">
        <v>398</v>
      </c>
      <c r="F21" s="96">
        <v>5</v>
      </c>
      <c r="G21" s="95">
        <v>338</v>
      </c>
      <c r="H21" s="103" t="s">
        <v>218</v>
      </c>
    </row>
    <row r="22" spans="1:16" s="9" customFormat="1" ht="26.45" customHeight="1">
      <c r="A22" s="29" t="s">
        <v>35</v>
      </c>
      <c r="B22" s="92">
        <v>1</v>
      </c>
      <c r="C22" s="102">
        <v>5058.2152900000001</v>
      </c>
      <c r="D22" s="94">
        <v>7</v>
      </c>
      <c r="E22" s="95" t="s">
        <v>398</v>
      </c>
      <c r="F22" s="96">
        <v>5</v>
      </c>
      <c r="G22" s="95">
        <v>361</v>
      </c>
      <c r="H22" s="103" t="s">
        <v>219</v>
      </c>
    </row>
    <row r="23" spans="1:16" s="9" customFormat="1" ht="26.45" customHeight="1">
      <c r="A23" s="34" t="s">
        <v>36</v>
      </c>
      <c r="B23" s="406">
        <v>1</v>
      </c>
      <c r="C23" s="104">
        <v>7369.5282199999992</v>
      </c>
      <c r="D23" s="407">
        <v>7</v>
      </c>
      <c r="E23" s="105" t="s">
        <v>398</v>
      </c>
      <c r="F23" s="408">
        <v>5</v>
      </c>
      <c r="G23" s="391">
        <v>379</v>
      </c>
      <c r="H23" s="106" t="s">
        <v>220</v>
      </c>
    </row>
    <row r="24" spans="1:16" s="9" customFormat="1" ht="15" customHeight="1">
      <c r="A24" s="9" t="s">
        <v>196</v>
      </c>
      <c r="B24" s="86"/>
      <c r="C24" s="86"/>
      <c r="H24" s="59" t="s">
        <v>185</v>
      </c>
      <c r="I24" s="459"/>
      <c r="J24" s="459"/>
      <c r="K24" s="459"/>
      <c r="M24" s="31"/>
      <c r="N24" s="31"/>
      <c r="O24" s="59"/>
      <c r="P24" s="59"/>
    </row>
    <row r="25" spans="1:16" s="9" customFormat="1" ht="15" customHeight="1">
      <c r="A25" s="9" t="s">
        <v>273</v>
      </c>
      <c r="B25" s="86"/>
      <c r="C25" s="86"/>
      <c r="H25" s="59"/>
      <c r="I25" s="459"/>
      <c r="J25" s="459"/>
      <c r="K25" s="459"/>
      <c r="M25" s="31"/>
      <c r="N25" s="31"/>
      <c r="O25" s="59"/>
      <c r="P25" s="59"/>
    </row>
    <row r="26" spans="1:16" s="9" customFormat="1" ht="13.5">
      <c r="A26" s="107"/>
      <c r="B26" s="31"/>
      <c r="C26" s="31"/>
      <c r="D26" s="31"/>
      <c r="G26" s="59"/>
    </row>
    <row r="27" spans="1:16" s="9" customFormat="1" ht="15.75" customHeight="1">
      <c r="A27" s="107"/>
      <c r="B27" s="31"/>
      <c r="C27" s="31"/>
      <c r="D27" s="31"/>
      <c r="G27" s="108"/>
    </row>
    <row r="28" spans="1:16">
      <c r="E28" s="109"/>
    </row>
  </sheetData>
  <mergeCells count="6">
    <mergeCell ref="E1:H1"/>
    <mergeCell ref="A1:D1"/>
    <mergeCell ref="I25:K25"/>
    <mergeCell ref="A3:A6"/>
    <mergeCell ref="H3:H6"/>
    <mergeCell ref="I24:K24"/>
  </mergeCells>
  <phoneticPr fontId="29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1A408-A8C8-4353-BA69-18406F4A19DE}">
  <dimension ref="A1:S2443"/>
  <sheetViews>
    <sheetView view="pageBreakPreview" zoomScaleNormal="100" zoomScaleSheetLayoutView="100" workbookViewId="0">
      <selection activeCell="L9" sqref="L9"/>
    </sheetView>
  </sheetViews>
  <sheetFormatPr defaultRowHeight="17.25"/>
  <cols>
    <col min="1" max="1" width="10.625" style="61" customWidth="1"/>
    <col min="2" max="4" width="13.5" style="61" customWidth="1"/>
    <col min="5" max="6" width="13.625" style="61" customWidth="1"/>
    <col min="7" max="7" width="15.75" style="61" customWidth="1"/>
    <col min="8" max="8" width="15.5" style="61" customWidth="1"/>
    <col min="9" max="9" width="16.875" style="61" customWidth="1"/>
    <col min="10" max="10" width="16.75" style="61" customWidth="1"/>
    <col min="11" max="11" width="13.5" style="61" customWidth="1"/>
    <col min="12" max="12" width="10.625" style="61" customWidth="1"/>
    <col min="13" max="16384" width="9" style="61"/>
  </cols>
  <sheetData>
    <row r="1" spans="1:12" s="1" customFormat="1" ht="39.950000000000003" customHeight="1">
      <c r="A1" s="460" t="s">
        <v>275</v>
      </c>
      <c r="B1" s="460"/>
      <c r="C1" s="460"/>
      <c r="D1" s="460"/>
      <c r="E1" s="460"/>
      <c r="F1" s="460"/>
      <c r="G1" s="450" t="s">
        <v>236</v>
      </c>
      <c r="H1" s="450"/>
      <c r="I1" s="450"/>
      <c r="J1" s="450"/>
      <c r="K1" s="450"/>
      <c r="L1" s="450"/>
    </row>
    <row r="2" spans="1:12" s="7" customFormat="1" ht="27" customHeight="1" thickBot="1">
      <c r="A2" s="80" t="s">
        <v>277</v>
      </c>
      <c r="B2" s="81"/>
      <c r="C2" s="81"/>
      <c r="D2" s="81"/>
      <c r="E2" s="81"/>
      <c r="K2" s="82" t="s">
        <v>278</v>
      </c>
    </row>
    <row r="3" spans="1:12" s="163" customFormat="1" ht="33.75" customHeight="1" thickTop="1">
      <c r="A3" s="453" t="s">
        <v>368</v>
      </c>
      <c r="B3" s="461" t="s">
        <v>113</v>
      </c>
      <c r="C3" s="464" t="s">
        <v>114</v>
      </c>
      <c r="D3" s="465"/>
      <c r="E3" s="169" t="s">
        <v>366</v>
      </c>
      <c r="F3" s="400" t="s">
        <v>115</v>
      </c>
      <c r="G3" s="170" t="s">
        <v>116</v>
      </c>
      <c r="H3" s="169" t="s">
        <v>274</v>
      </c>
      <c r="I3" s="169" t="s">
        <v>131</v>
      </c>
      <c r="J3" s="169" t="s">
        <v>117</v>
      </c>
      <c r="K3" s="461" t="s">
        <v>381</v>
      </c>
    </row>
    <row r="4" spans="1:12" s="163" customFormat="1" ht="27.75" customHeight="1">
      <c r="A4" s="463"/>
      <c r="B4" s="445"/>
      <c r="C4" s="171" t="s">
        <v>365</v>
      </c>
      <c r="D4" s="172" t="s">
        <v>169</v>
      </c>
      <c r="E4" s="171" t="s">
        <v>367</v>
      </c>
      <c r="F4" s="399" t="s">
        <v>92</v>
      </c>
      <c r="G4" s="144" t="s">
        <v>93</v>
      </c>
      <c r="H4" s="171" t="s">
        <v>130</v>
      </c>
      <c r="I4" s="168" t="s">
        <v>237</v>
      </c>
      <c r="J4" s="171" t="s">
        <v>94</v>
      </c>
      <c r="K4" s="462"/>
    </row>
    <row r="5" spans="1:12" s="31" customFormat="1" ht="7.5" hidden="1" customHeight="1">
      <c r="A5" s="83"/>
      <c r="K5" s="384"/>
    </row>
    <row r="6" spans="1:12" s="31" customFormat="1" ht="26.25" customHeight="1">
      <c r="A6" s="29">
        <v>2019</v>
      </c>
      <c r="B6" s="280">
        <v>41785</v>
      </c>
      <c r="C6" s="280">
        <v>39916</v>
      </c>
      <c r="D6" s="84">
        <v>0</v>
      </c>
      <c r="E6" s="280">
        <v>1388</v>
      </c>
      <c r="F6" s="280">
        <v>343</v>
      </c>
      <c r="G6" s="280">
        <v>122</v>
      </c>
      <c r="H6" s="84">
        <v>0</v>
      </c>
      <c r="I6" s="280">
        <v>1</v>
      </c>
      <c r="J6" s="280">
        <v>1</v>
      </c>
      <c r="K6" s="17">
        <v>2019</v>
      </c>
    </row>
    <row r="7" spans="1:12" s="58" customFormat="1" ht="26.25" customHeight="1">
      <c r="A7" s="29">
        <v>2020</v>
      </c>
      <c r="B7" s="280">
        <v>42694</v>
      </c>
      <c r="C7" s="280">
        <v>40825</v>
      </c>
      <c r="D7" s="84">
        <v>0</v>
      </c>
      <c r="E7" s="280">
        <v>1401</v>
      </c>
      <c r="F7" s="280">
        <v>331</v>
      </c>
      <c r="G7" s="280">
        <v>120</v>
      </c>
      <c r="H7" s="84">
        <v>0</v>
      </c>
      <c r="I7" s="280">
        <v>1</v>
      </c>
      <c r="J7" s="280">
        <v>1</v>
      </c>
      <c r="K7" s="17">
        <v>2020</v>
      </c>
    </row>
    <row r="8" spans="1:12" s="58" customFormat="1" ht="26.25" customHeight="1">
      <c r="A8" s="29">
        <v>2021</v>
      </c>
      <c r="B8" s="280">
        <v>51561.932999999997</v>
      </c>
      <c r="C8" s="280">
        <v>32433.911</v>
      </c>
      <c r="D8" s="84">
        <v>0</v>
      </c>
      <c r="E8" s="280">
        <v>5071.17</v>
      </c>
      <c r="F8" s="280">
        <v>3398.8850000000002</v>
      </c>
      <c r="G8" s="280">
        <v>10612.477999999999</v>
      </c>
      <c r="H8" s="84">
        <v>0</v>
      </c>
      <c r="I8" s="280">
        <v>45.488999999999997</v>
      </c>
      <c r="J8" s="84">
        <v>0</v>
      </c>
      <c r="K8" s="17">
        <v>2021</v>
      </c>
    </row>
    <row r="9" spans="1:12" s="58" customFormat="1" ht="26.25" customHeight="1">
      <c r="A9" s="302">
        <v>2022</v>
      </c>
      <c r="B9" s="312">
        <v>52035.139779999998</v>
      </c>
      <c r="C9" s="312">
        <v>34297.180590000004</v>
      </c>
      <c r="D9" s="305">
        <v>0</v>
      </c>
      <c r="E9" s="312">
        <v>4145.3927000000003</v>
      </c>
      <c r="F9" s="312">
        <v>5100.1575599999996</v>
      </c>
      <c r="G9" s="312">
        <v>8437.8809299999994</v>
      </c>
      <c r="H9" s="305">
        <v>0</v>
      </c>
      <c r="I9" s="312">
        <v>54.527999999999999</v>
      </c>
      <c r="J9" s="305">
        <v>0</v>
      </c>
      <c r="K9" s="382">
        <v>2022</v>
      </c>
    </row>
    <row r="10" spans="1:12" s="58" customFormat="1" ht="26.25" customHeight="1">
      <c r="A10" s="85">
        <v>2023</v>
      </c>
      <c r="B10" s="281">
        <f>SUM(B11:B22)</f>
        <v>45101.280999999995</v>
      </c>
      <c r="C10" s="390">
        <f>SUM(C11:C22)</f>
        <v>29638.612000000005</v>
      </c>
      <c r="D10" s="84">
        <v>0</v>
      </c>
      <c r="E10" s="281">
        <f t="shared" ref="E10:J10" si="0">SUM(E11:E22)</f>
        <v>4726.7790000000005</v>
      </c>
      <c r="F10" s="281">
        <f t="shared" si="0"/>
        <v>5067.0129999999999</v>
      </c>
      <c r="G10" s="281">
        <f t="shared" si="0"/>
        <v>5591.1040000000003</v>
      </c>
      <c r="H10" s="113">
        <f t="shared" si="0"/>
        <v>0</v>
      </c>
      <c r="I10" s="281">
        <f t="shared" si="0"/>
        <v>77.772999999999996</v>
      </c>
      <c r="J10" s="113">
        <f t="shared" si="0"/>
        <v>0</v>
      </c>
      <c r="K10" s="383">
        <v>2023</v>
      </c>
    </row>
    <row r="11" spans="1:12" s="58" customFormat="1" ht="26.25" customHeight="1">
      <c r="A11" s="372" t="s">
        <v>369</v>
      </c>
      <c r="B11" s="373">
        <f t="shared" ref="B11:B22" si="1">SUM(C11:J11)</f>
        <v>8525.1509999999998</v>
      </c>
      <c r="C11" s="373">
        <v>6373.4939999999997</v>
      </c>
      <c r="D11" s="84">
        <v>0</v>
      </c>
      <c r="E11" s="373">
        <v>485.05</v>
      </c>
      <c r="F11" s="373">
        <v>1066.3409999999999</v>
      </c>
      <c r="G11" s="374">
        <v>576.87300000000005</v>
      </c>
      <c r="H11" s="305">
        <v>0</v>
      </c>
      <c r="I11" s="373">
        <v>23.393000000000001</v>
      </c>
      <c r="J11" s="375">
        <v>0</v>
      </c>
      <c r="K11" s="376" t="s">
        <v>209</v>
      </c>
    </row>
    <row r="12" spans="1:12" s="58" customFormat="1" ht="26.25" customHeight="1">
      <c r="A12" s="372" t="s">
        <v>370</v>
      </c>
      <c r="B12" s="373">
        <f t="shared" si="1"/>
        <v>6465.0430000000006</v>
      </c>
      <c r="C12" s="373">
        <v>4570.2330000000002</v>
      </c>
      <c r="D12" s="84">
        <v>0</v>
      </c>
      <c r="E12" s="373">
        <v>423.80399999999997</v>
      </c>
      <c r="F12" s="373">
        <v>951.16499999999996</v>
      </c>
      <c r="G12" s="374">
        <v>516.36400000000003</v>
      </c>
      <c r="H12" s="305">
        <v>0</v>
      </c>
      <c r="I12" s="373">
        <v>3.4769999999999999</v>
      </c>
      <c r="J12" s="375">
        <v>0</v>
      </c>
      <c r="K12" s="376" t="s">
        <v>210</v>
      </c>
    </row>
    <row r="13" spans="1:12" s="58" customFormat="1" ht="26.25" customHeight="1">
      <c r="A13" s="372" t="s">
        <v>371</v>
      </c>
      <c r="B13" s="373">
        <f t="shared" si="1"/>
        <v>4804.0680000000002</v>
      </c>
      <c r="C13" s="373">
        <v>3130.8020000000001</v>
      </c>
      <c r="D13" s="305">
        <v>0</v>
      </c>
      <c r="E13" s="373">
        <v>432.85899999999998</v>
      </c>
      <c r="F13" s="373">
        <v>696.24599999999998</v>
      </c>
      <c r="G13" s="374">
        <v>541.30100000000004</v>
      </c>
      <c r="H13" s="305">
        <v>0</v>
      </c>
      <c r="I13" s="373">
        <v>2.86</v>
      </c>
      <c r="J13" s="375">
        <v>0</v>
      </c>
      <c r="K13" s="376" t="s">
        <v>211</v>
      </c>
    </row>
    <row r="14" spans="1:12" s="58" customFormat="1" ht="26.25" customHeight="1">
      <c r="A14" s="372" t="s">
        <v>372</v>
      </c>
      <c r="B14" s="373">
        <f t="shared" si="1"/>
        <v>3097.4389999999999</v>
      </c>
      <c r="C14" s="373">
        <v>1931.2429999999999</v>
      </c>
      <c r="D14" s="84">
        <v>0</v>
      </c>
      <c r="E14" s="373">
        <v>372.85899999999998</v>
      </c>
      <c r="F14" s="373">
        <v>272.70100000000002</v>
      </c>
      <c r="G14" s="374">
        <v>516.55200000000002</v>
      </c>
      <c r="H14" s="305">
        <v>0</v>
      </c>
      <c r="I14" s="373">
        <v>4.0839999999999996</v>
      </c>
      <c r="J14" s="375">
        <v>0</v>
      </c>
      <c r="K14" s="376" t="s">
        <v>212</v>
      </c>
    </row>
    <row r="15" spans="1:12" s="58" customFormat="1" ht="26.25" customHeight="1">
      <c r="A15" s="372" t="s">
        <v>373</v>
      </c>
      <c r="B15" s="373">
        <f t="shared" si="1"/>
        <v>2031.7900000000002</v>
      </c>
      <c r="C15" s="373">
        <v>1131.7670000000001</v>
      </c>
      <c r="D15" s="84">
        <v>0</v>
      </c>
      <c r="E15" s="373">
        <v>316.46100000000001</v>
      </c>
      <c r="F15" s="373">
        <v>115.497</v>
      </c>
      <c r="G15" s="374">
        <v>460.43700000000001</v>
      </c>
      <c r="H15" s="305">
        <v>0</v>
      </c>
      <c r="I15" s="373">
        <v>7.6280000000000001</v>
      </c>
      <c r="J15" s="375">
        <v>0</v>
      </c>
      <c r="K15" s="376" t="s">
        <v>213</v>
      </c>
    </row>
    <row r="16" spans="1:12" s="58" customFormat="1" ht="26.25" customHeight="1">
      <c r="A16" s="372" t="s">
        <v>374</v>
      </c>
      <c r="B16" s="373">
        <f t="shared" si="1"/>
        <v>1377.66</v>
      </c>
      <c r="C16" s="373">
        <v>582.96900000000005</v>
      </c>
      <c r="D16" s="84">
        <v>0</v>
      </c>
      <c r="E16" s="373">
        <v>288.15199999999999</v>
      </c>
      <c r="F16" s="373">
        <v>93.462999999999994</v>
      </c>
      <c r="G16" s="374">
        <v>408.54199999999997</v>
      </c>
      <c r="H16" s="305">
        <v>0</v>
      </c>
      <c r="I16" s="373">
        <v>4.5339999999999998</v>
      </c>
      <c r="J16" s="375">
        <v>0</v>
      </c>
      <c r="K16" s="376" t="s">
        <v>214</v>
      </c>
    </row>
    <row r="17" spans="1:19" s="58" customFormat="1" ht="26.25" customHeight="1">
      <c r="A17" s="372" t="s">
        <v>375</v>
      </c>
      <c r="B17" s="373">
        <f t="shared" si="1"/>
        <v>1475.7</v>
      </c>
      <c r="C17" s="373">
        <v>655.18600000000004</v>
      </c>
      <c r="D17" s="305">
        <v>0</v>
      </c>
      <c r="E17" s="373">
        <v>292.61</v>
      </c>
      <c r="F17" s="373">
        <v>98.316999999999993</v>
      </c>
      <c r="G17" s="374">
        <v>425.78899999999999</v>
      </c>
      <c r="H17" s="305">
        <v>0</v>
      </c>
      <c r="I17" s="373">
        <v>3.798</v>
      </c>
      <c r="J17" s="375">
        <v>0</v>
      </c>
      <c r="K17" s="376" t="s">
        <v>215</v>
      </c>
    </row>
    <row r="18" spans="1:19" s="58" customFormat="1" ht="26.25" customHeight="1">
      <c r="A18" s="372" t="s">
        <v>376</v>
      </c>
      <c r="B18" s="373">
        <f t="shared" si="1"/>
        <v>1089.463</v>
      </c>
      <c r="C18" s="373">
        <v>357.77499999999998</v>
      </c>
      <c r="D18" s="84">
        <v>0</v>
      </c>
      <c r="E18" s="373">
        <v>239.714</v>
      </c>
      <c r="F18" s="373">
        <v>114.511</v>
      </c>
      <c r="G18" s="374">
        <v>373.11700000000002</v>
      </c>
      <c r="H18" s="305">
        <v>0</v>
      </c>
      <c r="I18" s="373">
        <v>4.3460000000000001</v>
      </c>
      <c r="J18" s="375">
        <v>0</v>
      </c>
      <c r="K18" s="376" t="s">
        <v>216</v>
      </c>
    </row>
    <row r="19" spans="1:19" s="58" customFormat="1" ht="26.25" customHeight="1">
      <c r="A19" s="372" t="s">
        <v>377</v>
      </c>
      <c r="B19" s="373">
        <f t="shared" si="1"/>
        <v>1340.6999999999998</v>
      </c>
      <c r="C19" s="373">
        <v>504.21699999999998</v>
      </c>
      <c r="D19" s="84">
        <v>0</v>
      </c>
      <c r="E19" s="373">
        <v>305.35199999999998</v>
      </c>
      <c r="F19" s="373">
        <v>90.647000000000006</v>
      </c>
      <c r="G19" s="374">
        <v>437.30799999999999</v>
      </c>
      <c r="H19" s="305">
        <v>0</v>
      </c>
      <c r="I19" s="373">
        <v>3.1760000000000002</v>
      </c>
      <c r="J19" s="375">
        <v>0</v>
      </c>
      <c r="K19" s="376" t="s">
        <v>217</v>
      </c>
    </row>
    <row r="20" spans="1:19" s="58" customFormat="1" ht="26.25" customHeight="1">
      <c r="A20" s="372" t="s">
        <v>378</v>
      </c>
      <c r="B20" s="373">
        <f t="shared" si="1"/>
        <v>2466.5239999999999</v>
      </c>
      <c r="C20" s="373">
        <v>1487.809</v>
      </c>
      <c r="D20" s="84">
        <v>0</v>
      </c>
      <c r="E20" s="373">
        <v>364.48</v>
      </c>
      <c r="F20" s="373">
        <v>208.76</v>
      </c>
      <c r="G20" s="374">
        <v>399.56200000000001</v>
      </c>
      <c r="H20" s="305">
        <v>0</v>
      </c>
      <c r="I20" s="373">
        <v>5.9130000000000003</v>
      </c>
      <c r="J20" s="375">
        <v>0</v>
      </c>
      <c r="K20" s="376" t="s">
        <v>218</v>
      </c>
    </row>
    <row r="21" spans="1:19" s="58" customFormat="1" ht="26.25" customHeight="1">
      <c r="A21" s="372" t="s">
        <v>379</v>
      </c>
      <c r="B21" s="373">
        <f t="shared" si="1"/>
        <v>5058.2150000000001</v>
      </c>
      <c r="C21" s="373">
        <v>3466.4760000000001</v>
      </c>
      <c r="D21" s="305">
        <v>0</v>
      </c>
      <c r="E21" s="373">
        <v>542.39200000000005</v>
      </c>
      <c r="F21" s="373">
        <v>577.23500000000001</v>
      </c>
      <c r="G21" s="374">
        <v>467.11500000000001</v>
      </c>
      <c r="H21" s="305">
        <v>0</v>
      </c>
      <c r="I21" s="373">
        <v>4.9969999999999999</v>
      </c>
      <c r="J21" s="375">
        <v>0</v>
      </c>
      <c r="K21" s="376" t="s">
        <v>219</v>
      </c>
    </row>
    <row r="22" spans="1:19" s="58" customFormat="1" ht="26.25" customHeight="1">
      <c r="A22" s="377" t="s">
        <v>380</v>
      </c>
      <c r="B22" s="378">
        <f t="shared" si="1"/>
        <v>7369.5280000000002</v>
      </c>
      <c r="C22" s="378">
        <v>5446.6409999999996</v>
      </c>
      <c r="D22" s="392">
        <v>0</v>
      </c>
      <c r="E22" s="378">
        <v>663.04600000000005</v>
      </c>
      <c r="F22" s="378">
        <v>782.13</v>
      </c>
      <c r="G22" s="379">
        <v>468.14400000000001</v>
      </c>
      <c r="H22" s="305">
        <v>0</v>
      </c>
      <c r="I22" s="378">
        <v>9.5670000000000002</v>
      </c>
      <c r="J22" s="380">
        <v>0</v>
      </c>
      <c r="K22" s="381" t="s">
        <v>220</v>
      </c>
    </row>
    <row r="23" spans="1:19" s="9" customFormat="1" ht="15" customHeight="1">
      <c r="A23" s="9" t="s">
        <v>196</v>
      </c>
      <c r="B23" s="86"/>
      <c r="C23" s="86"/>
      <c r="F23" s="87"/>
      <c r="G23" s="87"/>
      <c r="H23" s="87"/>
      <c r="I23" s="87"/>
      <c r="J23" s="87"/>
      <c r="K23" s="88" t="s">
        <v>185</v>
      </c>
      <c r="L23" s="58"/>
      <c r="M23" s="59"/>
      <c r="N23" s="59"/>
      <c r="P23" s="31"/>
      <c r="Q23" s="31"/>
      <c r="R23" s="59"/>
      <c r="S23" s="59"/>
    </row>
    <row r="24" spans="1:19" s="9" customFormat="1" ht="15" customHeight="1">
      <c r="A24" s="9" t="s">
        <v>276</v>
      </c>
      <c r="B24" s="86"/>
      <c r="C24" s="86"/>
      <c r="L24" s="59"/>
      <c r="M24" s="59"/>
      <c r="N24" s="59"/>
      <c r="P24" s="31"/>
      <c r="Q24" s="31"/>
      <c r="R24" s="59"/>
      <c r="S24" s="59"/>
    </row>
    <row r="25" spans="1:19" s="9" customFormat="1" ht="15" customHeight="1">
      <c r="A25" s="9" t="s">
        <v>279</v>
      </c>
      <c r="B25" s="86"/>
      <c r="C25" s="86"/>
      <c r="L25" s="59"/>
      <c r="M25" s="59"/>
      <c r="N25" s="59"/>
      <c r="P25" s="31"/>
      <c r="Q25" s="31"/>
      <c r="R25" s="59"/>
      <c r="S25" s="59"/>
    </row>
    <row r="26" spans="1:19" s="31" customFormat="1" ht="13.5"/>
    <row r="27" spans="1:19" s="31" customFormat="1" ht="13.5"/>
    <row r="28" spans="1:19" s="31" customFormat="1" ht="13.5"/>
    <row r="29" spans="1:19" s="31" customFormat="1" ht="13.5"/>
    <row r="30" spans="1:19" s="31" customFormat="1" ht="13.5"/>
    <row r="31" spans="1:19" s="31" customFormat="1" ht="13.5"/>
    <row r="32" spans="1:19" s="9" customFormat="1" ht="13.5">
      <c r="B32" s="31"/>
      <c r="C32" s="31"/>
      <c r="D32" s="31"/>
      <c r="E32" s="31"/>
    </row>
    <row r="33" spans="2:5" s="9" customFormat="1" ht="13.5">
      <c r="B33" s="31"/>
      <c r="C33" s="31"/>
      <c r="D33" s="31"/>
      <c r="E33" s="31"/>
    </row>
    <row r="34" spans="2:5" s="9" customFormat="1" ht="13.5">
      <c r="B34" s="31"/>
      <c r="C34" s="31"/>
      <c r="D34" s="31"/>
      <c r="E34" s="31"/>
    </row>
    <row r="35" spans="2:5" s="9" customFormat="1" ht="13.5">
      <c r="B35" s="31"/>
      <c r="C35" s="31"/>
      <c r="D35" s="31"/>
      <c r="E35" s="31"/>
    </row>
    <row r="36" spans="2:5" s="9" customFormat="1" ht="13.5">
      <c r="B36" s="31"/>
      <c r="C36" s="31"/>
      <c r="D36" s="31"/>
      <c r="E36" s="31"/>
    </row>
    <row r="37" spans="2:5" s="9" customFormat="1" ht="13.5">
      <c r="B37" s="31"/>
      <c r="C37" s="31"/>
      <c r="D37" s="31"/>
      <c r="E37" s="31"/>
    </row>
    <row r="38" spans="2:5" s="9" customFormat="1" ht="13.5">
      <c r="B38" s="31"/>
      <c r="C38" s="31"/>
      <c r="D38" s="31"/>
      <c r="E38" s="31"/>
    </row>
    <row r="39" spans="2:5" s="42" customFormat="1">
      <c r="B39" s="89"/>
      <c r="C39" s="89"/>
      <c r="D39" s="89"/>
      <c r="E39" s="89"/>
    </row>
    <row r="40" spans="2:5" s="42" customFormat="1">
      <c r="B40" s="89"/>
      <c r="C40" s="89"/>
      <c r="D40" s="89"/>
      <c r="E40" s="89"/>
    </row>
    <row r="41" spans="2:5" s="42" customFormat="1">
      <c r="B41" s="89"/>
      <c r="C41" s="89"/>
      <c r="D41" s="89"/>
      <c r="E41" s="89"/>
    </row>
    <row r="42" spans="2:5" s="42" customFormat="1">
      <c r="B42" s="89"/>
      <c r="C42" s="89"/>
      <c r="D42" s="89"/>
      <c r="E42" s="89"/>
    </row>
    <row r="43" spans="2:5" s="42" customFormat="1">
      <c r="B43" s="89"/>
      <c r="C43" s="89"/>
      <c r="D43" s="89"/>
      <c r="E43" s="89"/>
    </row>
    <row r="44" spans="2:5" s="42" customFormat="1">
      <c r="B44" s="89"/>
      <c r="C44" s="89"/>
      <c r="D44" s="89"/>
      <c r="E44" s="89"/>
    </row>
    <row r="45" spans="2:5" s="42" customFormat="1">
      <c r="B45" s="89"/>
      <c r="C45" s="89"/>
      <c r="D45" s="89"/>
      <c r="E45" s="89"/>
    </row>
    <row r="46" spans="2:5" s="42" customFormat="1">
      <c r="B46" s="89"/>
      <c r="C46" s="89"/>
      <c r="D46" s="89"/>
      <c r="E46" s="89"/>
    </row>
    <row r="47" spans="2:5" s="42" customFormat="1">
      <c r="B47" s="89"/>
      <c r="C47" s="89"/>
      <c r="D47" s="89"/>
      <c r="E47" s="89"/>
    </row>
    <row r="48" spans="2:5" s="42" customFormat="1">
      <c r="B48" s="89"/>
      <c r="C48" s="89"/>
      <c r="D48" s="89"/>
      <c r="E48" s="89"/>
    </row>
    <row r="49" spans="2:5" s="42" customFormat="1">
      <c r="B49" s="89"/>
      <c r="C49" s="89"/>
      <c r="D49" s="89"/>
      <c r="E49" s="89"/>
    </row>
    <row r="50" spans="2:5" s="42" customFormat="1">
      <c r="B50" s="89"/>
      <c r="C50" s="89"/>
      <c r="D50" s="89"/>
      <c r="E50" s="89"/>
    </row>
    <row r="51" spans="2:5" s="42" customFormat="1">
      <c r="B51" s="89"/>
      <c r="C51" s="89"/>
      <c r="D51" s="89"/>
      <c r="E51" s="89"/>
    </row>
    <row r="52" spans="2:5" s="42" customFormat="1">
      <c r="B52" s="89"/>
      <c r="C52" s="89"/>
      <c r="D52" s="89"/>
      <c r="E52" s="89"/>
    </row>
    <row r="53" spans="2:5" s="42" customFormat="1">
      <c r="B53" s="89"/>
      <c r="C53" s="89"/>
      <c r="D53" s="89"/>
      <c r="E53" s="89"/>
    </row>
    <row r="54" spans="2:5" s="42" customFormat="1">
      <c r="B54" s="89"/>
      <c r="C54" s="89"/>
      <c r="D54" s="89"/>
      <c r="E54" s="89"/>
    </row>
    <row r="55" spans="2:5" s="42" customFormat="1">
      <c r="B55" s="89"/>
      <c r="C55" s="89"/>
      <c r="D55" s="89"/>
      <c r="E55" s="89"/>
    </row>
    <row r="56" spans="2:5" s="42" customFormat="1">
      <c r="B56" s="89"/>
      <c r="C56" s="89"/>
      <c r="D56" s="89"/>
      <c r="E56" s="89"/>
    </row>
    <row r="57" spans="2:5" s="42" customFormat="1">
      <c r="B57" s="89"/>
      <c r="C57" s="89"/>
      <c r="D57" s="89"/>
      <c r="E57" s="89"/>
    </row>
    <row r="58" spans="2:5" s="42" customFormat="1">
      <c r="B58" s="89"/>
      <c r="C58" s="89"/>
      <c r="D58" s="89"/>
      <c r="E58" s="89"/>
    </row>
    <row r="59" spans="2:5" s="42" customFormat="1">
      <c r="B59" s="89"/>
      <c r="C59" s="89"/>
      <c r="D59" s="89"/>
      <c r="E59" s="89"/>
    </row>
    <row r="60" spans="2:5" s="42" customFormat="1">
      <c r="B60" s="89"/>
      <c r="C60" s="89"/>
      <c r="D60" s="89"/>
      <c r="E60" s="89"/>
    </row>
    <row r="61" spans="2:5" s="42" customFormat="1">
      <c r="B61" s="89"/>
      <c r="C61" s="89"/>
      <c r="D61" s="89"/>
      <c r="E61" s="89"/>
    </row>
    <row r="62" spans="2:5" s="42" customFormat="1">
      <c r="B62" s="89"/>
      <c r="C62" s="89"/>
      <c r="D62" s="89"/>
      <c r="E62" s="89"/>
    </row>
    <row r="63" spans="2:5" s="42" customFormat="1">
      <c r="B63" s="89"/>
      <c r="C63" s="89"/>
      <c r="D63" s="89"/>
      <c r="E63" s="89"/>
    </row>
    <row r="64" spans="2:5" s="42" customFormat="1">
      <c r="B64" s="89"/>
      <c r="C64" s="89"/>
      <c r="D64" s="89"/>
      <c r="E64" s="89"/>
    </row>
    <row r="65" spans="2:5" s="42" customFormat="1">
      <c r="B65" s="89"/>
      <c r="C65" s="89"/>
      <c r="D65" s="89"/>
      <c r="E65" s="89"/>
    </row>
    <row r="66" spans="2:5" s="42" customFormat="1">
      <c r="B66" s="89"/>
      <c r="C66" s="89"/>
      <c r="D66" s="89"/>
      <c r="E66" s="89"/>
    </row>
    <row r="67" spans="2:5" s="42" customFormat="1">
      <c r="B67" s="89"/>
      <c r="C67" s="89"/>
      <c r="D67" s="89"/>
      <c r="E67" s="89"/>
    </row>
    <row r="68" spans="2:5" s="42" customFormat="1">
      <c r="B68" s="89"/>
      <c r="C68" s="89"/>
      <c r="D68" s="89"/>
      <c r="E68" s="89"/>
    </row>
    <row r="69" spans="2:5" s="42" customFormat="1">
      <c r="B69" s="89"/>
      <c r="C69" s="89"/>
      <c r="D69" s="89"/>
      <c r="E69" s="89"/>
    </row>
    <row r="70" spans="2:5" s="42" customFormat="1">
      <c r="B70" s="89"/>
      <c r="C70" s="89"/>
      <c r="D70" s="89"/>
      <c r="E70" s="89"/>
    </row>
    <row r="71" spans="2:5" s="42" customFormat="1">
      <c r="B71" s="89"/>
      <c r="C71" s="89"/>
      <c r="D71" s="89"/>
      <c r="E71" s="89"/>
    </row>
    <row r="72" spans="2:5" s="42" customFormat="1">
      <c r="B72" s="89"/>
      <c r="C72" s="89"/>
      <c r="D72" s="89"/>
      <c r="E72" s="89"/>
    </row>
    <row r="73" spans="2:5" s="42" customFormat="1">
      <c r="B73" s="89"/>
      <c r="C73" s="89"/>
      <c r="D73" s="89"/>
      <c r="E73" s="89"/>
    </row>
    <row r="74" spans="2:5" s="42" customFormat="1">
      <c r="B74" s="89"/>
      <c r="C74" s="89"/>
      <c r="D74" s="89"/>
      <c r="E74" s="89"/>
    </row>
    <row r="75" spans="2:5" s="42" customFormat="1">
      <c r="B75" s="89"/>
      <c r="C75" s="89"/>
      <c r="D75" s="89"/>
      <c r="E75" s="89"/>
    </row>
    <row r="76" spans="2:5" s="42" customFormat="1">
      <c r="B76" s="89"/>
      <c r="C76" s="89"/>
      <c r="D76" s="89"/>
      <c r="E76" s="89"/>
    </row>
    <row r="77" spans="2:5" s="42" customFormat="1">
      <c r="B77" s="89"/>
      <c r="C77" s="89"/>
      <c r="D77" s="89"/>
      <c r="E77" s="89"/>
    </row>
    <row r="78" spans="2:5" s="42" customFormat="1">
      <c r="B78" s="89"/>
      <c r="C78" s="89"/>
      <c r="D78" s="89"/>
      <c r="E78" s="89"/>
    </row>
    <row r="79" spans="2:5" s="42" customFormat="1">
      <c r="B79" s="89"/>
      <c r="C79" s="89"/>
      <c r="D79" s="89"/>
      <c r="E79" s="89"/>
    </row>
    <row r="80" spans="2:5" s="42" customFormat="1">
      <c r="B80" s="89"/>
      <c r="C80" s="89"/>
      <c r="D80" s="89"/>
      <c r="E80" s="89"/>
    </row>
    <row r="81" spans="2:5" s="42" customFormat="1">
      <c r="B81" s="89"/>
      <c r="C81" s="89"/>
      <c r="D81" s="89"/>
      <c r="E81" s="89"/>
    </row>
    <row r="82" spans="2:5" s="42" customFormat="1">
      <c r="B82" s="89"/>
      <c r="C82" s="89"/>
      <c r="D82" s="89"/>
      <c r="E82" s="89"/>
    </row>
    <row r="83" spans="2:5" s="42" customFormat="1">
      <c r="B83" s="89"/>
      <c r="C83" s="89"/>
      <c r="D83" s="89"/>
      <c r="E83" s="89"/>
    </row>
    <row r="84" spans="2:5" s="42" customFormat="1">
      <c r="B84" s="89"/>
      <c r="C84" s="89"/>
      <c r="D84" s="89"/>
      <c r="E84" s="89"/>
    </row>
    <row r="85" spans="2:5" s="42" customFormat="1">
      <c r="B85" s="89"/>
      <c r="C85" s="89"/>
      <c r="D85" s="89"/>
      <c r="E85" s="89"/>
    </row>
    <row r="86" spans="2:5" s="42" customFormat="1">
      <c r="B86" s="89"/>
      <c r="C86" s="89"/>
      <c r="D86" s="89"/>
      <c r="E86" s="89"/>
    </row>
    <row r="87" spans="2:5" s="42" customFormat="1">
      <c r="B87" s="89"/>
      <c r="C87" s="89"/>
      <c r="D87" s="89"/>
      <c r="E87" s="89"/>
    </row>
    <row r="88" spans="2:5" s="42" customFormat="1">
      <c r="B88" s="89"/>
      <c r="C88" s="89"/>
      <c r="D88" s="89"/>
      <c r="E88" s="89"/>
    </row>
    <row r="89" spans="2:5" s="42" customFormat="1">
      <c r="B89" s="89"/>
      <c r="C89" s="89"/>
      <c r="D89" s="89"/>
      <c r="E89" s="89"/>
    </row>
    <row r="90" spans="2:5" s="42" customFormat="1">
      <c r="B90" s="89"/>
      <c r="C90" s="89"/>
      <c r="D90" s="89"/>
      <c r="E90" s="89"/>
    </row>
    <row r="91" spans="2:5" s="42" customFormat="1">
      <c r="B91" s="89"/>
      <c r="C91" s="89"/>
      <c r="D91" s="89"/>
      <c r="E91" s="89"/>
    </row>
    <row r="92" spans="2:5" s="42" customFormat="1">
      <c r="B92" s="89"/>
      <c r="C92" s="89"/>
      <c r="D92" s="89"/>
      <c r="E92" s="89"/>
    </row>
    <row r="93" spans="2:5" s="42" customFormat="1">
      <c r="B93" s="89"/>
      <c r="C93" s="89"/>
      <c r="D93" s="89"/>
      <c r="E93" s="89"/>
    </row>
    <row r="94" spans="2:5" s="42" customFormat="1">
      <c r="B94" s="89"/>
      <c r="C94" s="89"/>
      <c r="D94" s="89"/>
      <c r="E94" s="89"/>
    </row>
    <row r="95" spans="2:5" s="42" customFormat="1">
      <c r="B95" s="89"/>
      <c r="C95" s="89"/>
      <c r="D95" s="89"/>
      <c r="E95" s="89"/>
    </row>
    <row r="96" spans="2:5" s="42" customFormat="1">
      <c r="B96" s="89"/>
      <c r="C96" s="89"/>
      <c r="D96" s="89"/>
      <c r="E96" s="89"/>
    </row>
    <row r="97" spans="2:5" s="42" customFormat="1">
      <c r="B97" s="89"/>
      <c r="C97" s="89"/>
      <c r="D97" s="89"/>
      <c r="E97" s="89"/>
    </row>
    <row r="98" spans="2:5" s="42" customFormat="1">
      <c r="B98" s="89"/>
      <c r="C98" s="89"/>
      <c r="D98" s="89"/>
      <c r="E98" s="89"/>
    </row>
    <row r="99" spans="2:5" s="42" customFormat="1">
      <c r="B99" s="89"/>
      <c r="C99" s="89"/>
      <c r="D99" s="89"/>
      <c r="E99" s="89"/>
    </row>
    <row r="100" spans="2:5" s="42" customFormat="1">
      <c r="B100" s="89"/>
      <c r="C100" s="89"/>
      <c r="D100" s="89"/>
      <c r="E100" s="89"/>
    </row>
    <row r="101" spans="2:5" s="42" customFormat="1">
      <c r="B101" s="89"/>
      <c r="C101" s="89"/>
      <c r="D101" s="89"/>
      <c r="E101" s="89"/>
    </row>
    <row r="102" spans="2:5" s="42" customFormat="1">
      <c r="B102" s="89"/>
      <c r="C102" s="89"/>
      <c r="D102" s="89"/>
      <c r="E102" s="89"/>
    </row>
    <row r="103" spans="2:5" s="42" customFormat="1">
      <c r="B103" s="89"/>
      <c r="C103" s="89"/>
      <c r="D103" s="89"/>
      <c r="E103" s="89"/>
    </row>
    <row r="104" spans="2:5" s="42" customFormat="1">
      <c r="B104" s="89"/>
      <c r="C104" s="89"/>
      <c r="D104" s="89"/>
      <c r="E104" s="89"/>
    </row>
    <row r="105" spans="2:5" s="42" customFormat="1">
      <c r="B105" s="89"/>
      <c r="C105" s="89"/>
      <c r="D105" s="89"/>
      <c r="E105" s="89"/>
    </row>
    <row r="106" spans="2:5" s="42" customFormat="1">
      <c r="B106" s="89"/>
      <c r="C106" s="89"/>
      <c r="D106" s="89"/>
      <c r="E106" s="89"/>
    </row>
    <row r="107" spans="2:5" s="42" customFormat="1">
      <c r="B107" s="89"/>
      <c r="C107" s="89"/>
      <c r="D107" s="89"/>
      <c r="E107" s="89"/>
    </row>
    <row r="108" spans="2:5" s="42" customFormat="1">
      <c r="B108" s="89"/>
      <c r="C108" s="89"/>
      <c r="D108" s="89"/>
      <c r="E108" s="89"/>
    </row>
    <row r="109" spans="2:5" s="42" customFormat="1">
      <c r="B109" s="89"/>
      <c r="C109" s="89"/>
      <c r="D109" s="89"/>
      <c r="E109" s="89"/>
    </row>
    <row r="110" spans="2:5" s="42" customFormat="1">
      <c r="B110" s="89"/>
      <c r="C110" s="89"/>
      <c r="D110" s="89"/>
      <c r="E110" s="89"/>
    </row>
    <row r="111" spans="2:5" s="42" customFormat="1">
      <c r="B111" s="89"/>
      <c r="C111" s="89"/>
      <c r="D111" s="89"/>
      <c r="E111" s="89"/>
    </row>
    <row r="112" spans="2:5" s="42" customFormat="1">
      <c r="B112" s="89"/>
      <c r="C112" s="89"/>
      <c r="D112" s="89"/>
      <c r="E112" s="89"/>
    </row>
    <row r="113" spans="2:5" s="42" customFormat="1">
      <c r="B113" s="89"/>
      <c r="C113" s="89"/>
      <c r="D113" s="89"/>
      <c r="E113" s="89"/>
    </row>
    <row r="114" spans="2:5" s="42" customFormat="1">
      <c r="B114" s="89"/>
      <c r="C114" s="89"/>
      <c r="D114" s="89"/>
      <c r="E114" s="89"/>
    </row>
    <row r="115" spans="2:5" s="42" customFormat="1">
      <c r="B115" s="89"/>
      <c r="C115" s="89"/>
      <c r="D115" s="89"/>
      <c r="E115" s="89"/>
    </row>
    <row r="116" spans="2:5" s="42" customFormat="1">
      <c r="B116" s="89"/>
      <c r="C116" s="89"/>
      <c r="D116" s="89"/>
      <c r="E116" s="89"/>
    </row>
    <row r="117" spans="2:5" s="42" customFormat="1">
      <c r="B117" s="89"/>
      <c r="C117" s="89"/>
      <c r="D117" s="89"/>
      <c r="E117" s="89"/>
    </row>
    <row r="118" spans="2:5" s="42" customFormat="1">
      <c r="B118" s="89"/>
      <c r="C118" s="89"/>
      <c r="D118" s="89"/>
      <c r="E118" s="89"/>
    </row>
    <row r="119" spans="2:5" s="42" customFormat="1">
      <c r="B119" s="89"/>
      <c r="C119" s="89"/>
      <c r="D119" s="89"/>
      <c r="E119" s="89"/>
    </row>
    <row r="120" spans="2:5" s="42" customFormat="1">
      <c r="B120" s="89"/>
      <c r="C120" s="89"/>
      <c r="D120" s="89"/>
      <c r="E120" s="89"/>
    </row>
    <row r="121" spans="2:5" s="42" customFormat="1">
      <c r="B121" s="89"/>
      <c r="C121" s="89"/>
      <c r="D121" s="89"/>
      <c r="E121" s="89"/>
    </row>
    <row r="122" spans="2:5" s="42" customFormat="1">
      <c r="B122" s="89"/>
      <c r="C122" s="89"/>
      <c r="D122" s="89"/>
      <c r="E122" s="89"/>
    </row>
    <row r="123" spans="2:5" s="42" customFormat="1">
      <c r="B123" s="89"/>
      <c r="C123" s="89"/>
      <c r="D123" s="89"/>
      <c r="E123" s="89"/>
    </row>
    <row r="124" spans="2:5" s="42" customFormat="1">
      <c r="B124" s="89"/>
      <c r="C124" s="89"/>
      <c r="D124" s="89"/>
      <c r="E124" s="89"/>
    </row>
    <row r="125" spans="2:5" s="42" customFormat="1">
      <c r="B125" s="89"/>
      <c r="C125" s="89"/>
      <c r="D125" s="89"/>
      <c r="E125" s="89"/>
    </row>
    <row r="126" spans="2:5" s="42" customFormat="1">
      <c r="B126" s="89"/>
      <c r="C126" s="89"/>
      <c r="D126" s="89"/>
      <c r="E126" s="89"/>
    </row>
    <row r="127" spans="2:5" s="42" customFormat="1">
      <c r="B127" s="89"/>
      <c r="C127" s="89"/>
      <c r="D127" s="89"/>
      <c r="E127" s="89"/>
    </row>
    <row r="128" spans="2:5" s="42" customFormat="1">
      <c r="B128" s="89"/>
      <c r="C128" s="89"/>
      <c r="D128" s="89"/>
      <c r="E128" s="89"/>
    </row>
    <row r="129" spans="2:5" s="42" customFormat="1">
      <c r="B129" s="89"/>
      <c r="C129" s="89"/>
      <c r="D129" s="89"/>
      <c r="E129" s="89"/>
    </row>
    <row r="130" spans="2:5" s="42" customFormat="1">
      <c r="B130" s="89"/>
      <c r="C130" s="89"/>
      <c r="D130" s="89"/>
      <c r="E130" s="89"/>
    </row>
    <row r="131" spans="2:5" s="42" customFormat="1">
      <c r="B131" s="89"/>
      <c r="C131" s="89"/>
      <c r="D131" s="89"/>
      <c r="E131" s="89"/>
    </row>
    <row r="132" spans="2:5" s="42" customFormat="1">
      <c r="B132" s="89"/>
      <c r="C132" s="89"/>
      <c r="D132" s="89"/>
      <c r="E132" s="89"/>
    </row>
    <row r="133" spans="2:5" s="42" customFormat="1">
      <c r="B133" s="89"/>
      <c r="C133" s="89"/>
      <c r="D133" s="89"/>
      <c r="E133" s="89"/>
    </row>
    <row r="134" spans="2:5" s="42" customFormat="1">
      <c r="B134" s="89"/>
      <c r="C134" s="89"/>
      <c r="D134" s="89"/>
      <c r="E134" s="89"/>
    </row>
    <row r="135" spans="2:5" s="42" customFormat="1">
      <c r="B135" s="89"/>
      <c r="C135" s="89"/>
      <c r="D135" s="89"/>
      <c r="E135" s="89"/>
    </row>
    <row r="136" spans="2:5" s="42" customFormat="1">
      <c r="B136" s="89"/>
      <c r="C136" s="89"/>
      <c r="D136" s="89"/>
      <c r="E136" s="89"/>
    </row>
    <row r="137" spans="2:5" s="42" customFormat="1">
      <c r="B137" s="89"/>
      <c r="C137" s="89"/>
      <c r="D137" s="89"/>
      <c r="E137" s="89"/>
    </row>
    <row r="138" spans="2:5" s="42" customFormat="1">
      <c r="B138" s="89"/>
      <c r="C138" s="89"/>
      <c r="D138" s="89"/>
      <c r="E138" s="89"/>
    </row>
    <row r="139" spans="2:5" s="42" customFormat="1">
      <c r="B139" s="89"/>
      <c r="C139" s="89"/>
      <c r="D139" s="89"/>
      <c r="E139" s="89"/>
    </row>
    <row r="140" spans="2:5" s="42" customFormat="1">
      <c r="B140" s="89"/>
      <c r="C140" s="89"/>
      <c r="D140" s="89"/>
      <c r="E140" s="89"/>
    </row>
    <row r="141" spans="2:5" s="42" customFormat="1">
      <c r="B141" s="89"/>
      <c r="C141" s="89"/>
      <c r="D141" s="89"/>
      <c r="E141" s="89"/>
    </row>
    <row r="142" spans="2:5" s="42" customFormat="1">
      <c r="B142" s="89"/>
      <c r="C142" s="89"/>
      <c r="D142" s="89"/>
      <c r="E142" s="89"/>
    </row>
    <row r="143" spans="2:5" s="42" customFormat="1">
      <c r="B143" s="89"/>
      <c r="C143" s="89"/>
      <c r="D143" s="89"/>
      <c r="E143" s="89"/>
    </row>
    <row r="144" spans="2:5" s="42" customFormat="1">
      <c r="B144" s="89"/>
      <c r="C144" s="89"/>
      <c r="D144" s="89"/>
      <c r="E144" s="89"/>
    </row>
    <row r="145" spans="2:5" s="42" customFormat="1">
      <c r="B145" s="89"/>
      <c r="C145" s="89"/>
      <c r="D145" s="89"/>
      <c r="E145" s="89"/>
    </row>
    <row r="146" spans="2:5" s="42" customFormat="1">
      <c r="B146" s="89"/>
      <c r="C146" s="89"/>
      <c r="D146" s="89"/>
      <c r="E146" s="89"/>
    </row>
    <row r="147" spans="2:5" s="42" customFormat="1">
      <c r="B147" s="89"/>
      <c r="C147" s="89"/>
      <c r="D147" s="89"/>
      <c r="E147" s="89"/>
    </row>
    <row r="148" spans="2:5" s="42" customFormat="1">
      <c r="B148" s="89"/>
      <c r="C148" s="89"/>
      <c r="D148" s="89"/>
      <c r="E148" s="89"/>
    </row>
    <row r="149" spans="2:5" s="42" customFormat="1">
      <c r="B149" s="89"/>
      <c r="C149" s="89"/>
      <c r="D149" s="89"/>
      <c r="E149" s="89"/>
    </row>
    <row r="150" spans="2:5" s="42" customFormat="1">
      <c r="B150" s="89"/>
      <c r="C150" s="89"/>
      <c r="D150" s="89"/>
      <c r="E150" s="89"/>
    </row>
    <row r="151" spans="2:5" s="42" customFormat="1">
      <c r="B151" s="89"/>
      <c r="C151" s="89"/>
      <c r="D151" s="89"/>
      <c r="E151" s="89"/>
    </row>
    <row r="152" spans="2:5" s="42" customFormat="1">
      <c r="B152" s="89"/>
      <c r="C152" s="89"/>
      <c r="D152" s="89"/>
      <c r="E152" s="89"/>
    </row>
    <row r="153" spans="2:5" s="42" customFormat="1">
      <c r="B153" s="89"/>
      <c r="C153" s="89"/>
      <c r="D153" s="89"/>
      <c r="E153" s="89"/>
    </row>
    <row r="154" spans="2:5" s="42" customFormat="1">
      <c r="B154" s="89"/>
      <c r="C154" s="89"/>
      <c r="D154" s="89"/>
      <c r="E154" s="89"/>
    </row>
    <row r="155" spans="2:5" s="42" customFormat="1">
      <c r="B155" s="89"/>
      <c r="C155" s="89"/>
      <c r="D155" s="89"/>
      <c r="E155" s="89"/>
    </row>
    <row r="156" spans="2:5" s="42" customFormat="1">
      <c r="B156" s="89"/>
      <c r="C156" s="89"/>
      <c r="D156" s="89"/>
      <c r="E156" s="89"/>
    </row>
    <row r="157" spans="2:5" s="42" customFormat="1">
      <c r="B157" s="89"/>
      <c r="C157" s="89"/>
      <c r="D157" s="89"/>
      <c r="E157" s="89"/>
    </row>
    <row r="158" spans="2:5" s="42" customFormat="1">
      <c r="B158" s="89"/>
      <c r="C158" s="89"/>
      <c r="D158" s="89"/>
      <c r="E158" s="89"/>
    </row>
    <row r="159" spans="2:5" s="42" customFormat="1">
      <c r="B159" s="89"/>
      <c r="C159" s="89"/>
      <c r="D159" s="89"/>
      <c r="E159" s="89"/>
    </row>
    <row r="160" spans="2:5" s="42" customFormat="1">
      <c r="B160" s="89"/>
      <c r="C160" s="89"/>
      <c r="D160" s="89"/>
      <c r="E160" s="89"/>
    </row>
    <row r="161" spans="2:5" s="42" customFormat="1">
      <c r="B161" s="89"/>
      <c r="C161" s="89"/>
      <c r="D161" s="89"/>
      <c r="E161" s="89"/>
    </row>
    <row r="162" spans="2:5" s="42" customFormat="1">
      <c r="B162" s="89"/>
      <c r="C162" s="89"/>
      <c r="D162" s="89"/>
      <c r="E162" s="89"/>
    </row>
    <row r="163" spans="2:5" s="42" customFormat="1">
      <c r="B163" s="89"/>
      <c r="C163" s="89"/>
      <c r="D163" s="89"/>
      <c r="E163" s="89"/>
    </row>
    <row r="164" spans="2:5" s="42" customFormat="1">
      <c r="B164" s="89"/>
      <c r="C164" s="89"/>
      <c r="D164" s="89"/>
      <c r="E164" s="89"/>
    </row>
    <row r="165" spans="2:5" s="42" customFormat="1">
      <c r="B165" s="89"/>
      <c r="C165" s="89"/>
      <c r="D165" s="89"/>
      <c r="E165" s="89"/>
    </row>
    <row r="166" spans="2:5" s="42" customFormat="1">
      <c r="B166" s="89"/>
      <c r="C166" s="89"/>
      <c r="D166" s="89"/>
      <c r="E166" s="89"/>
    </row>
    <row r="167" spans="2:5" s="42" customFormat="1">
      <c r="B167" s="89"/>
      <c r="C167" s="89"/>
      <c r="D167" s="89"/>
      <c r="E167" s="89"/>
    </row>
    <row r="168" spans="2:5" s="42" customFormat="1">
      <c r="B168" s="89"/>
      <c r="C168" s="89"/>
      <c r="D168" s="89"/>
      <c r="E168" s="89"/>
    </row>
    <row r="169" spans="2:5" s="42" customFormat="1">
      <c r="B169" s="89"/>
      <c r="C169" s="89"/>
      <c r="D169" s="89"/>
      <c r="E169" s="89"/>
    </row>
    <row r="170" spans="2:5" s="42" customFormat="1">
      <c r="B170" s="89"/>
      <c r="C170" s="89"/>
      <c r="D170" s="89"/>
      <c r="E170" s="89"/>
    </row>
    <row r="171" spans="2:5" s="42" customFormat="1">
      <c r="B171" s="89"/>
      <c r="C171" s="89"/>
      <c r="D171" s="89"/>
      <c r="E171" s="89"/>
    </row>
    <row r="172" spans="2:5" s="42" customFormat="1">
      <c r="B172" s="89"/>
      <c r="C172" s="89"/>
      <c r="D172" s="89"/>
      <c r="E172" s="89"/>
    </row>
    <row r="173" spans="2:5" s="42" customFormat="1">
      <c r="B173" s="89"/>
      <c r="C173" s="89"/>
      <c r="D173" s="89"/>
      <c r="E173" s="89"/>
    </row>
    <row r="174" spans="2:5" s="42" customFormat="1">
      <c r="B174" s="89"/>
      <c r="C174" s="89"/>
      <c r="D174" s="89"/>
      <c r="E174" s="89"/>
    </row>
    <row r="175" spans="2:5" s="42" customFormat="1">
      <c r="B175" s="89"/>
      <c r="C175" s="89"/>
      <c r="D175" s="89"/>
      <c r="E175" s="89"/>
    </row>
    <row r="176" spans="2:5" s="42" customFormat="1">
      <c r="B176" s="89"/>
      <c r="C176" s="89"/>
      <c r="D176" s="89"/>
      <c r="E176" s="89"/>
    </row>
    <row r="177" spans="2:5" s="42" customFormat="1">
      <c r="B177" s="89"/>
      <c r="C177" s="89"/>
      <c r="D177" s="89"/>
      <c r="E177" s="89"/>
    </row>
    <row r="178" spans="2:5" s="42" customFormat="1">
      <c r="B178" s="89"/>
      <c r="C178" s="89"/>
      <c r="D178" s="89"/>
      <c r="E178" s="89"/>
    </row>
    <row r="179" spans="2:5" s="42" customFormat="1">
      <c r="B179" s="89"/>
      <c r="C179" s="89"/>
      <c r="D179" s="89"/>
      <c r="E179" s="89"/>
    </row>
    <row r="180" spans="2:5" s="42" customFormat="1">
      <c r="B180" s="89"/>
      <c r="C180" s="89"/>
      <c r="D180" s="89"/>
      <c r="E180" s="89"/>
    </row>
    <row r="181" spans="2:5" s="42" customFormat="1">
      <c r="B181" s="89"/>
      <c r="C181" s="89"/>
      <c r="D181" s="89"/>
      <c r="E181" s="89"/>
    </row>
    <row r="182" spans="2:5" s="42" customFormat="1">
      <c r="B182" s="89"/>
      <c r="C182" s="89"/>
      <c r="D182" s="89"/>
      <c r="E182" s="89"/>
    </row>
    <row r="183" spans="2:5" s="42" customFormat="1">
      <c r="B183" s="89"/>
      <c r="C183" s="89"/>
      <c r="D183" s="89"/>
      <c r="E183" s="89"/>
    </row>
    <row r="184" spans="2:5" s="42" customFormat="1">
      <c r="B184" s="89"/>
      <c r="C184" s="89"/>
      <c r="D184" s="89"/>
      <c r="E184" s="89"/>
    </row>
    <row r="185" spans="2:5" s="42" customFormat="1">
      <c r="B185" s="89"/>
      <c r="C185" s="89"/>
      <c r="D185" s="89"/>
      <c r="E185" s="89"/>
    </row>
    <row r="186" spans="2:5" s="42" customFormat="1">
      <c r="B186" s="89"/>
      <c r="C186" s="89"/>
      <c r="D186" s="89"/>
      <c r="E186" s="89"/>
    </row>
    <row r="187" spans="2:5" s="42" customFormat="1">
      <c r="B187" s="89"/>
      <c r="C187" s="89"/>
      <c r="D187" s="89"/>
      <c r="E187" s="89"/>
    </row>
    <row r="188" spans="2:5" s="42" customFormat="1">
      <c r="B188" s="89"/>
      <c r="C188" s="89"/>
      <c r="D188" s="89"/>
      <c r="E188" s="89"/>
    </row>
    <row r="189" spans="2:5" s="42" customFormat="1">
      <c r="B189" s="89"/>
      <c r="C189" s="89"/>
      <c r="D189" s="89"/>
      <c r="E189" s="89"/>
    </row>
    <row r="190" spans="2:5" s="42" customFormat="1">
      <c r="B190" s="89"/>
      <c r="C190" s="89"/>
      <c r="D190" s="89"/>
      <c r="E190" s="89"/>
    </row>
    <row r="191" spans="2:5" s="42" customFormat="1">
      <c r="B191" s="89"/>
      <c r="C191" s="89"/>
      <c r="D191" s="89"/>
      <c r="E191" s="89"/>
    </row>
    <row r="192" spans="2:5" s="42" customFormat="1">
      <c r="B192" s="89"/>
      <c r="C192" s="89"/>
      <c r="D192" s="89"/>
      <c r="E192" s="89"/>
    </row>
    <row r="193" spans="2:5" s="42" customFormat="1">
      <c r="B193" s="89"/>
      <c r="C193" s="89"/>
      <c r="D193" s="89"/>
      <c r="E193" s="89"/>
    </row>
    <row r="194" spans="2:5" s="42" customFormat="1">
      <c r="B194" s="89"/>
      <c r="C194" s="89"/>
      <c r="D194" s="89"/>
      <c r="E194" s="89"/>
    </row>
    <row r="195" spans="2:5" s="42" customFormat="1">
      <c r="B195" s="89"/>
      <c r="C195" s="89"/>
      <c r="D195" s="89"/>
      <c r="E195" s="89"/>
    </row>
    <row r="196" spans="2:5" s="42" customFormat="1">
      <c r="B196" s="89"/>
      <c r="C196" s="89"/>
      <c r="D196" s="89"/>
      <c r="E196" s="89"/>
    </row>
    <row r="197" spans="2:5" s="42" customFormat="1">
      <c r="B197" s="89"/>
      <c r="C197" s="89"/>
      <c r="D197" s="89"/>
      <c r="E197" s="89"/>
    </row>
    <row r="198" spans="2:5" s="42" customFormat="1">
      <c r="B198" s="89"/>
      <c r="C198" s="89"/>
      <c r="D198" s="89"/>
      <c r="E198" s="89"/>
    </row>
    <row r="199" spans="2:5" s="42" customFormat="1">
      <c r="B199" s="89"/>
      <c r="C199" s="89"/>
      <c r="D199" s="89"/>
      <c r="E199" s="89"/>
    </row>
    <row r="200" spans="2:5" s="42" customFormat="1">
      <c r="B200" s="89"/>
      <c r="C200" s="89"/>
      <c r="D200" s="89"/>
      <c r="E200" s="89"/>
    </row>
    <row r="201" spans="2:5" s="42" customFormat="1">
      <c r="B201" s="89"/>
      <c r="C201" s="89"/>
      <c r="D201" s="89"/>
      <c r="E201" s="89"/>
    </row>
    <row r="202" spans="2:5" s="42" customFormat="1">
      <c r="B202" s="89"/>
      <c r="C202" s="89"/>
      <c r="D202" s="89"/>
      <c r="E202" s="89"/>
    </row>
    <row r="203" spans="2:5" s="42" customFormat="1">
      <c r="B203" s="89"/>
      <c r="C203" s="89"/>
      <c r="D203" s="89"/>
      <c r="E203" s="89"/>
    </row>
    <row r="204" spans="2:5" s="42" customFormat="1">
      <c r="B204" s="89"/>
      <c r="C204" s="89"/>
      <c r="D204" s="89"/>
      <c r="E204" s="89"/>
    </row>
    <row r="205" spans="2:5" s="42" customFormat="1">
      <c r="B205" s="89"/>
      <c r="C205" s="89"/>
      <c r="D205" s="89"/>
      <c r="E205" s="89"/>
    </row>
    <row r="206" spans="2:5" s="42" customFormat="1">
      <c r="B206" s="89"/>
      <c r="C206" s="89"/>
      <c r="D206" s="89"/>
      <c r="E206" s="89"/>
    </row>
    <row r="207" spans="2:5" s="42" customFormat="1">
      <c r="B207" s="89"/>
      <c r="C207" s="89"/>
      <c r="D207" s="89"/>
      <c r="E207" s="89"/>
    </row>
    <row r="208" spans="2:5" s="42" customFormat="1">
      <c r="B208" s="89"/>
      <c r="C208" s="89"/>
      <c r="D208" s="89"/>
      <c r="E208" s="89"/>
    </row>
    <row r="209" spans="2:5" s="42" customFormat="1">
      <c r="B209" s="89"/>
      <c r="C209" s="89"/>
      <c r="D209" s="89"/>
      <c r="E209" s="89"/>
    </row>
    <row r="210" spans="2:5" s="42" customFormat="1">
      <c r="B210" s="89"/>
      <c r="C210" s="89"/>
      <c r="D210" s="89"/>
      <c r="E210" s="89"/>
    </row>
    <row r="211" spans="2:5" s="42" customFormat="1">
      <c r="B211" s="89"/>
      <c r="C211" s="89"/>
      <c r="D211" s="89"/>
      <c r="E211" s="89"/>
    </row>
    <row r="212" spans="2:5" s="42" customFormat="1">
      <c r="B212" s="89"/>
      <c r="C212" s="89"/>
      <c r="D212" s="89"/>
      <c r="E212" s="89"/>
    </row>
    <row r="213" spans="2:5" s="42" customFormat="1">
      <c r="B213" s="89"/>
      <c r="C213" s="89"/>
      <c r="D213" s="89"/>
      <c r="E213" s="89"/>
    </row>
    <row r="214" spans="2:5" s="42" customFormat="1">
      <c r="B214" s="89"/>
      <c r="C214" s="89"/>
      <c r="D214" s="89"/>
      <c r="E214" s="89"/>
    </row>
    <row r="215" spans="2:5" s="42" customFormat="1">
      <c r="B215" s="89"/>
      <c r="C215" s="89"/>
      <c r="D215" s="89"/>
      <c r="E215" s="89"/>
    </row>
    <row r="216" spans="2:5" s="42" customFormat="1">
      <c r="B216" s="89"/>
      <c r="C216" s="89"/>
      <c r="D216" s="89"/>
      <c r="E216" s="89"/>
    </row>
    <row r="217" spans="2:5" s="42" customFormat="1">
      <c r="B217" s="89"/>
      <c r="C217" s="89"/>
      <c r="D217" s="89"/>
      <c r="E217" s="89"/>
    </row>
    <row r="218" spans="2:5" s="42" customFormat="1">
      <c r="B218" s="89"/>
      <c r="C218" s="89"/>
      <c r="D218" s="89"/>
      <c r="E218" s="89"/>
    </row>
    <row r="219" spans="2:5" s="42" customFormat="1">
      <c r="B219" s="89"/>
      <c r="C219" s="89"/>
      <c r="D219" s="89"/>
      <c r="E219" s="89"/>
    </row>
    <row r="220" spans="2:5" s="42" customFormat="1">
      <c r="B220" s="89"/>
      <c r="C220" s="89"/>
      <c r="D220" s="89"/>
      <c r="E220" s="89"/>
    </row>
    <row r="221" spans="2:5" s="42" customFormat="1">
      <c r="B221" s="89"/>
      <c r="C221" s="89"/>
      <c r="D221" s="89"/>
      <c r="E221" s="89"/>
    </row>
    <row r="222" spans="2:5" s="42" customFormat="1">
      <c r="B222" s="89"/>
      <c r="C222" s="89"/>
      <c r="D222" s="89"/>
      <c r="E222" s="89"/>
    </row>
    <row r="223" spans="2:5" s="42" customFormat="1">
      <c r="B223" s="89"/>
      <c r="C223" s="89"/>
      <c r="D223" s="89"/>
      <c r="E223" s="89"/>
    </row>
    <row r="224" spans="2:5" s="42" customFormat="1">
      <c r="B224" s="89"/>
      <c r="C224" s="89"/>
      <c r="D224" s="89"/>
      <c r="E224" s="89"/>
    </row>
    <row r="225" spans="2:5" s="42" customFormat="1">
      <c r="B225" s="89"/>
      <c r="C225" s="89"/>
      <c r="D225" s="89"/>
      <c r="E225" s="89"/>
    </row>
    <row r="226" spans="2:5" s="42" customFormat="1">
      <c r="B226" s="89"/>
      <c r="C226" s="89"/>
      <c r="D226" s="89"/>
      <c r="E226" s="89"/>
    </row>
    <row r="227" spans="2:5" s="42" customFormat="1">
      <c r="B227" s="89"/>
      <c r="C227" s="89"/>
      <c r="D227" s="89"/>
      <c r="E227" s="89"/>
    </row>
    <row r="228" spans="2:5" s="42" customFormat="1">
      <c r="B228" s="89"/>
      <c r="C228" s="89"/>
      <c r="D228" s="89"/>
      <c r="E228" s="89"/>
    </row>
    <row r="229" spans="2:5" s="42" customFormat="1">
      <c r="B229" s="89"/>
      <c r="C229" s="89"/>
      <c r="D229" s="89"/>
      <c r="E229" s="89"/>
    </row>
    <row r="230" spans="2:5" s="42" customFormat="1">
      <c r="B230" s="89"/>
      <c r="C230" s="89"/>
      <c r="D230" s="89"/>
      <c r="E230" s="89"/>
    </row>
    <row r="231" spans="2:5" s="42" customFormat="1">
      <c r="B231" s="89"/>
      <c r="C231" s="89"/>
      <c r="D231" s="89"/>
      <c r="E231" s="89"/>
    </row>
    <row r="232" spans="2:5" s="42" customFormat="1">
      <c r="B232" s="89"/>
      <c r="C232" s="89"/>
      <c r="D232" s="89"/>
      <c r="E232" s="89"/>
    </row>
    <row r="233" spans="2:5" s="42" customFormat="1">
      <c r="B233" s="89"/>
      <c r="C233" s="89"/>
      <c r="D233" s="89"/>
      <c r="E233" s="89"/>
    </row>
    <row r="234" spans="2:5" s="42" customFormat="1">
      <c r="B234" s="89"/>
      <c r="C234" s="89"/>
      <c r="D234" s="89"/>
      <c r="E234" s="89"/>
    </row>
    <row r="235" spans="2:5" s="42" customFormat="1">
      <c r="B235" s="89"/>
      <c r="C235" s="89"/>
      <c r="D235" s="89"/>
      <c r="E235" s="89"/>
    </row>
    <row r="236" spans="2:5" s="42" customFormat="1">
      <c r="B236" s="89"/>
      <c r="C236" s="89"/>
      <c r="D236" s="89"/>
      <c r="E236" s="89"/>
    </row>
    <row r="237" spans="2:5" s="42" customFormat="1">
      <c r="B237" s="89"/>
      <c r="C237" s="89"/>
      <c r="D237" s="89"/>
      <c r="E237" s="89"/>
    </row>
    <row r="238" spans="2:5" s="42" customFormat="1">
      <c r="B238" s="89"/>
      <c r="C238" s="89"/>
      <c r="D238" s="89"/>
      <c r="E238" s="89"/>
    </row>
    <row r="239" spans="2:5" s="42" customFormat="1">
      <c r="B239" s="89"/>
      <c r="C239" s="89"/>
      <c r="D239" s="89"/>
      <c r="E239" s="89"/>
    </row>
    <row r="240" spans="2:5" s="42" customFormat="1">
      <c r="B240" s="89"/>
      <c r="C240" s="89"/>
      <c r="D240" s="89"/>
      <c r="E240" s="89"/>
    </row>
    <row r="241" spans="2:5" s="42" customFormat="1">
      <c r="B241" s="89"/>
      <c r="C241" s="89"/>
      <c r="D241" s="89"/>
      <c r="E241" s="89"/>
    </row>
    <row r="242" spans="2:5" s="42" customFormat="1">
      <c r="B242" s="89"/>
      <c r="C242" s="89"/>
      <c r="D242" s="89"/>
      <c r="E242" s="89"/>
    </row>
    <row r="243" spans="2:5" s="42" customFormat="1">
      <c r="B243" s="89"/>
      <c r="C243" s="89"/>
      <c r="D243" s="89"/>
      <c r="E243" s="89"/>
    </row>
    <row r="244" spans="2:5" s="42" customFormat="1">
      <c r="B244" s="89"/>
      <c r="C244" s="89"/>
      <c r="D244" s="89"/>
      <c r="E244" s="89"/>
    </row>
    <row r="245" spans="2:5" s="42" customFormat="1">
      <c r="B245" s="89"/>
      <c r="C245" s="89"/>
      <c r="D245" s="89"/>
      <c r="E245" s="89"/>
    </row>
    <row r="246" spans="2:5" s="42" customFormat="1">
      <c r="B246" s="89"/>
      <c r="C246" s="89"/>
      <c r="D246" s="89"/>
      <c r="E246" s="89"/>
    </row>
    <row r="247" spans="2:5" s="42" customFormat="1">
      <c r="B247" s="89"/>
      <c r="C247" s="89"/>
      <c r="D247" s="89"/>
      <c r="E247" s="89"/>
    </row>
    <row r="248" spans="2:5" s="42" customFormat="1">
      <c r="B248" s="89"/>
      <c r="C248" s="89"/>
      <c r="D248" s="89"/>
      <c r="E248" s="89"/>
    </row>
    <row r="249" spans="2:5" s="42" customFormat="1">
      <c r="B249" s="89"/>
      <c r="C249" s="89"/>
      <c r="D249" s="89"/>
      <c r="E249" s="89"/>
    </row>
    <row r="250" spans="2:5" s="42" customFormat="1">
      <c r="B250" s="89"/>
      <c r="C250" s="89"/>
      <c r="D250" s="89"/>
      <c r="E250" s="89"/>
    </row>
    <row r="251" spans="2:5" s="42" customFormat="1">
      <c r="B251" s="89"/>
      <c r="C251" s="89"/>
      <c r="D251" s="89"/>
      <c r="E251" s="89"/>
    </row>
    <row r="252" spans="2:5" s="42" customFormat="1">
      <c r="B252" s="89"/>
      <c r="C252" s="89"/>
      <c r="D252" s="89"/>
      <c r="E252" s="89"/>
    </row>
    <row r="253" spans="2:5" s="42" customFormat="1">
      <c r="B253" s="89"/>
      <c r="C253" s="89"/>
      <c r="D253" s="89"/>
      <c r="E253" s="89"/>
    </row>
    <row r="254" spans="2:5" s="42" customFormat="1">
      <c r="B254" s="89"/>
      <c r="C254" s="89"/>
      <c r="D254" s="89"/>
      <c r="E254" s="89"/>
    </row>
    <row r="255" spans="2:5" s="42" customFormat="1">
      <c r="B255" s="89"/>
      <c r="C255" s="89"/>
      <c r="D255" s="89"/>
      <c r="E255" s="89"/>
    </row>
    <row r="256" spans="2:5" s="42" customFormat="1">
      <c r="B256" s="89"/>
      <c r="C256" s="89"/>
      <c r="D256" s="89"/>
      <c r="E256" s="89"/>
    </row>
    <row r="257" spans="2:5" s="42" customFormat="1">
      <c r="B257" s="89"/>
      <c r="C257" s="89"/>
      <c r="D257" s="89"/>
      <c r="E257" s="89"/>
    </row>
    <row r="258" spans="2:5" s="42" customFormat="1">
      <c r="B258" s="89"/>
      <c r="C258" s="89"/>
      <c r="D258" s="89"/>
      <c r="E258" s="89"/>
    </row>
    <row r="259" spans="2:5" s="42" customFormat="1">
      <c r="B259" s="89"/>
      <c r="C259" s="89"/>
      <c r="D259" s="89"/>
      <c r="E259" s="89"/>
    </row>
    <row r="260" spans="2:5" s="42" customFormat="1">
      <c r="B260" s="89"/>
      <c r="C260" s="89"/>
      <c r="D260" s="89"/>
      <c r="E260" s="89"/>
    </row>
    <row r="261" spans="2:5" s="42" customFormat="1">
      <c r="B261" s="89"/>
      <c r="C261" s="89"/>
      <c r="D261" s="89"/>
      <c r="E261" s="89"/>
    </row>
    <row r="262" spans="2:5" s="42" customFormat="1">
      <c r="B262" s="89"/>
      <c r="C262" s="89"/>
      <c r="D262" s="89"/>
      <c r="E262" s="89"/>
    </row>
    <row r="263" spans="2:5" s="42" customFormat="1">
      <c r="B263" s="89"/>
      <c r="C263" s="89"/>
      <c r="D263" s="89"/>
      <c r="E263" s="89"/>
    </row>
    <row r="264" spans="2:5" s="42" customFormat="1">
      <c r="B264" s="89"/>
      <c r="C264" s="89"/>
      <c r="D264" s="89"/>
      <c r="E264" s="89"/>
    </row>
    <row r="265" spans="2:5" s="42" customFormat="1">
      <c r="B265" s="89"/>
      <c r="C265" s="89"/>
      <c r="D265" s="89"/>
      <c r="E265" s="89"/>
    </row>
    <row r="266" spans="2:5" s="42" customFormat="1">
      <c r="B266" s="89"/>
      <c r="C266" s="89"/>
      <c r="D266" s="89"/>
      <c r="E266" s="89"/>
    </row>
    <row r="267" spans="2:5" s="42" customFormat="1">
      <c r="B267" s="89"/>
      <c r="C267" s="89"/>
      <c r="D267" s="89"/>
      <c r="E267" s="89"/>
    </row>
    <row r="268" spans="2:5" s="42" customFormat="1">
      <c r="B268" s="89"/>
      <c r="C268" s="89"/>
      <c r="D268" s="89"/>
      <c r="E268" s="89"/>
    </row>
    <row r="269" spans="2:5" s="42" customFormat="1">
      <c r="B269" s="89"/>
      <c r="C269" s="89"/>
      <c r="D269" s="89"/>
      <c r="E269" s="89"/>
    </row>
    <row r="270" spans="2:5" s="42" customFormat="1">
      <c r="B270" s="89"/>
      <c r="C270" s="89"/>
      <c r="D270" s="89"/>
      <c r="E270" s="89"/>
    </row>
    <row r="271" spans="2:5" s="42" customFormat="1">
      <c r="B271" s="89"/>
      <c r="C271" s="89"/>
      <c r="D271" s="89"/>
      <c r="E271" s="89"/>
    </row>
    <row r="272" spans="2:5" s="42" customFormat="1">
      <c r="B272" s="89"/>
      <c r="C272" s="89"/>
      <c r="D272" s="89"/>
      <c r="E272" s="89"/>
    </row>
    <row r="273" spans="2:5" s="42" customFormat="1">
      <c r="B273" s="89"/>
      <c r="C273" s="89"/>
      <c r="D273" s="89"/>
      <c r="E273" s="89"/>
    </row>
    <row r="274" spans="2:5" s="42" customFormat="1">
      <c r="B274" s="89"/>
      <c r="C274" s="89"/>
      <c r="D274" s="89"/>
      <c r="E274" s="89"/>
    </row>
    <row r="275" spans="2:5" s="42" customFormat="1">
      <c r="B275" s="89"/>
      <c r="C275" s="89"/>
      <c r="D275" s="89"/>
      <c r="E275" s="89"/>
    </row>
    <row r="276" spans="2:5" s="42" customFormat="1">
      <c r="B276" s="89"/>
      <c r="C276" s="89"/>
      <c r="D276" s="89"/>
      <c r="E276" s="89"/>
    </row>
    <row r="277" spans="2:5" s="42" customFormat="1">
      <c r="B277" s="89"/>
      <c r="C277" s="89"/>
      <c r="D277" s="89"/>
      <c r="E277" s="89"/>
    </row>
    <row r="278" spans="2:5" s="42" customFormat="1">
      <c r="B278" s="89"/>
      <c r="C278" s="89"/>
      <c r="D278" s="89"/>
      <c r="E278" s="89"/>
    </row>
    <row r="279" spans="2:5" s="42" customFormat="1">
      <c r="B279" s="89"/>
      <c r="C279" s="89"/>
      <c r="D279" s="89"/>
      <c r="E279" s="89"/>
    </row>
    <row r="280" spans="2:5" s="42" customFormat="1">
      <c r="B280" s="89"/>
      <c r="C280" s="89"/>
      <c r="D280" s="89"/>
      <c r="E280" s="89"/>
    </row>
    <row r="281" spans="2:5" s="42" customFormat="1">
      <c r="B281" s="89"/>
      <c r="C281" s="89"/>
      <c r="D281" s="89"/>
      <c r="E281" s="89"/>
    </row>
    <row r="282" spans="2:5" s="42" customFormat="1">
      <c r="B282" s="89"/>
      <c r="C282" s="89"/>
      <c r="D282" s="89"/>
      <c r="E282" s="89"/>
    </row>
    <row r="283" spans="2:5" s="42" customFormat="1">
      <c r="B283" s="89"/>
      <c r="C283" s="89"/>
      <c r="D283" s="89"/>
      <c r="E283" s="89"/>
    </row>
    <row r="284" spans="2:5" s="42" customFormat="1">
      <c r="B284" s="89"/>
      <c r="C284" s="89"/>
      <c r="D284" s="89"/>
      <c r="E284" s="89"/>
    </row>
    <row r="285" spans="2:5" s="42" customFormat="1">
      <c r="B285" s="89"/>
      <c r="C285" s="89"/>
      <c r="D285" s="89"/>
      <c r="E285" s="89"/>
    </row>
    <row r="286" spans="2:5" s="42" customFormat="1">
      <c r="B286" s="89"/>
      <c r="C286" s="89"/>
      <c r="D286" s="89"/>
      <c r="E286" s="89"/>
    </row>
    <row r="287" spans="2:5" s="42" customFormat="1">
      <c r="B287" s="89"/>
      <c r="C287" s="89"/>
      <c r="D287" s="89"/>
      <c r="E287" s="89"/>
    </row>
    <row r="288" spans="2:5" s="42" customFormat="1">
      <c r="B288" s="89"/>
      <c r="C288" s="89"/>
      <c r="D288" s="89"/>
      <c r="E288" s="89"/>
    </row>
    <row r="289" spans="2:5" s="42" customFormat="1">
      <c r="B289" s="89"/>
      <c r="C289" s="89"/>
      <c r="D289" s="89"/>
      <c r="E289" s="89"/>
    </row>
    <row r="290" spans="2:5" s="42" customFormat="1">
      <c r="B290" s="89"/>
      <c r="C290" s="89"/>
      <c r="D290" s="89"/>
      <c r="E290" s="89"/>
    </row>
    <row r="291" spans="2:5" s="42" customFormat="1">
      <c r="B291" s="89"/>
      <c r="C291" s="89"/>
      <c r="D291" s="89"/>
      <c r="E291" s="89"/>
    </row>
    <row r="292" spans="2:5" s="42" customFormat="1">
      <c r="B292" s="89"/>
      <c r="C292" s="89"/>
      <c r="D292" s="89"/>
      <c r="E292" s="89"/>
    </row>
    <row r="293" spans="2:5" s="42" customFormat="1">
      <c r="B293" s="89"/>
      <c r="C293" s="89"/>
      <c r="D293" s="89"/>
      <c r="E293" s="89"/>
    </row>
    <row r="294" spans="2:5" s="42" customFormat="1">
      <c r="B294" s="89"/>
      <c r="C294" s="89"/>
      <c r="D294" s="89"/>
      <c r="E294" s="89"/>
    </row>
    <row r="295" spans="2:5" s="42" customFormat="1">
      <c r="B295" s="89"/>
      <c r="C295" s="89"/>
      <c r="D295" s="89"/>
      <c r="E295" s="89"/>
    </row>
    <row r="296" spans="2:5" s="42" customFormat="1">
      <c r="B296" s="89"/>
      <c r="C296" s="89"/>
      <c r="D296" s="89"/>
      <c r="E296" s="89"/>
    </row>
    <row r="297" spans="2:5" s="42" customFormat="1">
      <c r="B297" s="89"/>
      <c r="C297" s="89"/>
      <c r="D297" s="89"/>
      <c r="E297" s="89"/>
    </row>
    <row r="298" spans="2:5" s="42" customFormat="1">
      <c r="B298" s="89"/>
      <c r="C298" s="89"/>
      <c r="D298" s="89"/>
      <c r="E298" s="89"/>
    </row>
    <row r="299" spans="2:5" s="42" customFormat="1">
      <c r="B299" s="89"/>
      <c r="C299" s="89"/>
      <c r="D299" s="89"/>
      <c r="E299" s="89"/>
    </row>
    <row r="300" spans="2:5" s="42" customFormat="1">
      <c r="B300" s="89"/>
      <c r="C300" s="89"/>
      <c r="D300" s="89"/>
      <c r="E300" s="89"/>
    </row>
    <row r="301" spans="2:5" s="42" customFormat="1">
      <c r="B301" s="89"/>
      <c r="C301" s="89"/>
      <c r="D301" s="89"/>
      <c r="E301" s="89"/>
    </row>
    <row r="302" spans="2:5" s="42" customFormat="1">
      <c r="B302" s="89"/>
      <c r="C302" s="89"/>
      <c r="D302" s="89"/>
      <c r="E302" s="89"/>
    </row>
    <row r="303" spans="2:5" s="42" customFormat="1">
      <c r="B303" s="89"/>
      <c r="C303" s="89"/>
      <c r="D303" s="89"/>
      <c r="E303" s="89"/>
    </row>
    <row r="304" spans="2:5" s="42" customFormat="1">
      <c r="B304" s="89"/>
      <c r="C304" s="89"/>
      <c r="D304" s="89"/>
      <c r="E304" s="89"/>
    </row>
    <row r="305" spans="2:5" s="42" customFormat="1">
      <c r="B305" s="89"/>
      <c r="C305" s="89"/>
      <c r="D305" s="89"/>
      <c r="E305" s="89"/>
    </row>
    <row r="306" spans="2:5" s="42" customFormat="1">
      <c r="B306" s="89"/>
      <c r="C306" s="89"/>
      <c r="D306" s="89"/>
      <c r="E306" s="89"/>
    </row>
    <row r="307" spans="2:5" s="42" customFormat="1">
      <c r="B307" s="89"/>
      <c r="C307" s="89"/>
      <c r="D307" s="89"/>
      <c r="E307" s="89"/>
    </row>
    <row r="308" spans="2:5" s="42" customFormat="1">
      <c r="B308" s="89"/>
      <c r="C308" s="89"/>
      <c r="D308" s="89"/>
      <c r="E308" s="89"/>
    </row>
    <row r="309" spans="2:5" s="42" customFormat="1">
      <c r="B309" s="89"/>
      <c r="C309" s="89"/>
      <c r="D309" s="89"/>
      <c r="E309" s="89"/>
    </row>
    <row r="310" spans="2:5" s="42" customFormat="1">
      <c r="B310" s="89"/>
      <c r="C310" s="89"/>
      <c r="D310" s="89"/>
      <c r="E310" s="89"/>
    </row>
    <row r="311" spans="2:5" s="42" customFormat="1">
      <c r="B311" s="89"/>
      <c r="C311" s="89"/>
      <c r="D311" s="89"/>
      <c r="E311" s="89"/>
    </row>
    <row r="312" spans="2:5" s="42" customFormat="1">
      <c r="B312" s="89"/>
      <c r="C312" s="89"/>
      <c r="D312" s="89"/>
      <c r="E312" s="89"/>
    </row>
    <row r="313" spans="2:5" s="42" customFormat="1">
      <c r="B313" s="89"/>
      <c r="C313" s="89"/>
      <c r="D313" s="89"/>
      <c r="E313" s="89"/>
    </row>
    <row r="314" spans="2:5" s="42" customFormat="1">
      <c r="B314" s="89"/>
      <c r="C314" s="89"/>
      <c r="D314" s="89"/>
      <c r="E314" s="89"/>
    </row>
    <row r="315" spans="2:5" s="42" customFormat="1">
      <c r="B315" s="89"/>
      <c r="C315" s="89"/>
      <c r="D315" s="89"/>
      <c r="E315" s="89"/>
    </row>
    <row r="316" spans="2:5" s="42" customFormat="1">
      <c r="B316" s="89"/>
      <c r="C316" s="89"/>
      <c r="D316" s="89"/>
      <c r="E316" s="89"/>
    </row>
    <row r="317" spans="2:5" s="42" customFormat="1">
      <c r="B317" s="89"/>
      <c r="C317" s="89"/>
      <c r="D317" s="89"/>
      <c r="E317" s="89"/>
    </row>
    <row r="318" spans="2:5" s="42" customFormat="1">
      <c r="B318" s="89"/>
      <c r="C318" s="89"/>
      <c r="D318" s="89"/>
      <c r="E318" s="89"/>
    </row>
    <row r="319" spans="2:5" s="42" customFormat="1">
      <c r="B319" s="89"/>
      <c r="C319" s="89"/>
      <c r="D319" s="89"/>
      <c r="E319" s="89"/>
    </row>
    <row r="320" spans="2:5" s="42" customFormat="1">
      <c r="B320" s="89"/>
      <c r="C320" s="89"/>
      <c r="D320" s="89"/>
      <c r="E320" s="89"/>
    </row>
    <row r="321" spans="2:5" s="42" customFormat="1">
      <c r="B321" s="89"/>
      <c r="C321" s="89"/>
      <c r="D321" s="89"/>
      <c r="E321" s="89"/>
    </row>
    <row r="322" spans="2:5" s="42" customFormat="1">
      <c r="B322" s="89"/>
      <c r="C322" s="89"/>
      <c r="D322" s="89"/>
      <c r="E322" s="89"/>
    </row>
    <row r="323" spans="2:5" s="42" customFormat="1">
      <c r="B323" s="89"/>
      <c r="C323" s="89"/>
      <c r="D323" s="89"/>
      <c r="E323" s="89"/>
    </row>
    <row r="324" spans="2:5" s="42" customFormat="1">
      <c r="B324" s="89"/>
      <c r="C324" s="89"/>
      <c r="D324" s="89"/>
      <c r="E324" s="89"/>
    </row>
    <row r="325" spans="2:5" s="42" customFormat="1">
      <c r="B325" s="89"/>
      <c r="C325" s="89"/>
      <c r="D325" s="89"/>
      <c r="E325" s="89"/>
    </row>
    <row r="326" spans="2:5" s="42" customFormat="1">
      <c r="B326" s="89"/>
      <c r="C326" s="89"/>
      <c r="D326" s="89"/>
      <c r="E326" s="89"/>
    </row>
    <row r="327" spans="2:5" s="42" customFormat="1">
      <c r="B327" s="89"/>
      <c r="C327" s="89"/>
      <c r="D327" s="89"/>
      <c r="E327" s="89"/>
    </row>
    <row r="328" spans="2:5" s="42" customFormat="1">
      <c r="B328" s="89"/>
      <c r="C328" s="89"/>
      <c r="D328" s="89"/>
      <c r="E328" s="89"/>
    </row>
    <row r="329" spans="2:5" s="42" customFormat="1">
      <c r="B329" s="89"/>
      <c r="C329" s="89"/>
      <c r="D329" s="89"/>
      <c r="E329" s="89"/>
    </row>
    <row r="330" spans="2:5" s="42" customFormat="1">
      <c r="B330" s="89"/>
      <c r="C330" s="89"/>
      <c r="D330" s="89"/>
      <c r="E330" s="89"/>
    </row>
    <row r="331" spans="2:5" s="42" customFormat="1">
      <c r="B331" s="89"/>
      <c r="C331" s="89"/>
      <c r="D331" s="89"/>
      <c r="E331" s="89"/>
    </row>
    <row r="332" spans="2:5" s="42" customFormat="1">
      <c r="B332" s="89"/>
      <c r="C332" s="89"/>
      <c r="D332" s="89"/>
      <c r="E332" s="89"/>
    </row>
    <row r="333" spans="2:5" s="42" customFormat="1">
      <c r="B333" s="89"/>
      <c r="C333" s="89"/>
      <c r="D333" s="89"/>
      <c r="E333" s="89"/>
    </row>
    <row r="334" spans="2:5" s="42" customFormat="1">
      <c r="B334" s="89"/>
      <c r="C334" s="89"/>
      <c r="D334" s="89"/>
      <c r="E334" s="89"/>
    </row>
    <row r="335" spans="2:5" s="42" customFormat="1">
      <c r="B335" s="89"/>
      <c r="C335" s="89"/>
      <c r="D335" s="89"/>
      <c r="E335" s="89"/>
    </row>
    <row r="336" spans="2:5" s="42" customFormat="1">
      <c r="B336" s="89"/>
      <c r="C336" s="89"/>
      <c r="D336" s="89"/>
      <c r="E336" s="89"/>
    </row>
    <row r="337" spans="2:5" s="42" customFormat="1">
      <c r="B337" s="89"/>
      <c r="C337" s="89"/>
      <c r="D337" s="89"/>
      <c r="E337" s="89"/>
    </row>
    <row r="338" spans="2:5" s="42" customFormat="1">
      <c r="B338" s="89"/>
      <c r="C338" s="89"/>
      <c r="D338" s="89"/>
      <c r="E338" s="89"/>
    </row>
    <row r="339" spans="2:5" s="42" customFormat="1">
      <c r="B339" s="89"/>
      <c r="C339" s="89"/>
      <c r="D339" s="89"/>
      <c r="E339" s="89"/>
    </row>
    <row r="340" spans="2:5" s="42" customFormat="1">
      <c r="B340" s="89"/>
      <c r="C340" s="89"/>
      <c r="D340" s="89"/>
      <c r="E340" s="89"/>
    </row>
    <row r="341" spans="2:5" s="42" customFormat="1">
      <c r="B341" s="89"/>
      <c r="C341" s="89"/>
      <c r="D341" s="89"/>
      <c r="E341" s="89"/>
    </row>
    <row r="342" spans="2:5" s="42" customFormat="1">
      <c r="B342" s="89"/>
      <c r="C342" s="89"/>
      <c r="D342" s="89"/>
      <c r="E342" s="89"/>
    </row>
    <row r="343" spans="2:5" s="42" customFormat="1">
      <c r="B343" s="89"/>
      <c r="C343" s="89"/>
      <c r="D343" s="89"/>
      <c r="E343" s="89"/>
    </row>
    <row r="344" spans="2:5" s="42" customFormat="1">
      <c r="B344" s="89"/>
      <c r="C344" s="89"/>
      <c r="D344" s="89"/>
      <c r="E344" s="89"/>
    </row>
    <row r="345" spans="2:5" s="42" customFormat="1">
      <c r="B345" s="89"/>
      <c r="C345" s="89"/>
      <c r="D345" s="89"/>
      <c r="E345" s="89"/>
    </row>
    <row r="346" spans="2:5" s="42" customFormat="1">
      <c r="B346" s="89"/>
      <c r="C346" s="89"/>
      <c r="D346" s="89"/>
      <c r="E346" s="89"/>
    </row>
    <row r="347" spans="2:5" s="42" customFormat="1">
      <c r="B347" s="89"/>
      <c r="C347" s="89"/>
      <c r="D347" s="89"/>
      <c r="E347" s="89"/>
    </row>
    <row r="348" spans="2:5" s="42" customFormat="1">
      <c r="B348" s="89"/>
      <c r="C348" s="89"/>
      <c r="D348" s="89"/>
      <c r="E348" s="89"/>
    </row>
    <row r="349" spans="2:5" s="42" customFormat="1">
      <c r="B349" s="89"/>
      <c r="C349" s="89"/>
      <c r="D349" s="89"/>
      <c r="E349" s="89"/>
    </row>
    <row r="350" spans="2:5" s="42" customFormat="1">
      <c r="B350" s="89"/>
      <c r="C350" s="89"/>
      <c r="D350" s="89"/>
      <c r="E350" s="89"/>
    </row>
    <row r="351" spans="2:5" s="42" customFormat="1">
      <c r="B351" s="89"/>
      <c r="C351" s="89"/>
      <c r="D351" s="89"/>
      <c r="E351" s="89"/>
    </row>
    <row r="352" spans="2:5" s="42" customFormat="1">
      <c r="B352" s="89"/>
      <c r="C352" s="89"/>
      <c r="D352" s="89"/>
      <c r="E352" s="89"/>
    </row>
    <row r="353" spans="2:5" s="42" customFormat="1">
      <c r="B353" s="89"/>
      <c r="C353" s="89"/>
      <c r="D353" s="89"/>
      <c r="E353" s="89"/>
    </row>
    <row r="354" spans="2:5" s="42" customFormat="1">
      <c r="B354" s="89"/>
      <c r="C354" s="89"/>
      <c r="D354" s="89"/>
      <c r="E354" s="89"/>
    </row>
    <row r="355" spans="2:5" s="42" customFormat="1">
      <c r="B355" s="89"/>
      <c r="C355" s="89"/>
      <c r="D355" s="89"/>
      <c r="E355" s="89"/>
    </row>
    <row r="356" spans="2:5" s="42" customFormat="1">
      <c r="B356" s="89"/>
      <c r="C356" s="89"/>
      <c r="D356" s="89"/>
      <c r="E356" s="89"/>
    </row>
    <row r="357" spans="2:5" s="42" customFormat="1">
      <c r="B357" s="89"/>
      <c r="C357" s="89"/>
      <c r="D357" s="89"/>
      <c r="E357" s="89"/>
    </row>
    <row r="358" spans="2:5" s="42" customFormat="1">
      <c r="B358" s="89"/>
      <c r="C358" s="89"/>
      <c r="D358" s="89"/>
      <c r="E358" s="89"/>
    </row>
    <row r="359" spans="2:5" s="42" customFormat="1">
      <c r="B359" s="89"/>
      <c r="C359" s="89"/>
      <c r="D359" s="89"/>
      <c r="E359" s="89"/>
    </row>
    <row r="360" spans="2:5" s="42" customFormat="1">
      <c r="B360" s="89"/>
      <c r="C360" s="89"/>
      <c r="D360" s="89"/>
      <c r="E360" s="89"/>
    </row>
    <row r="361" spans="2:5" s="42" customFormat="1">
      <c r="B361" s="89"/>
      <c r="C361" s="89"/>
      <c r="D361" s="89"/>
      <c r="E361" s="89"/>
    </row>
    <row r="362" spans="2:5" s="42" customFormat="1">
      <c r="B362" s="89"/>
      <c r="C362" s="89"/>
      <c r="D362" s="89"/>
      <c r="E362" s="89"/>
    </row>
    <row r="363" spans="2:5" s="42" customFormat="1">
      <c r="B363" s="89"/>
      <c r="C363" s="89"/>
      <c r="D363" s="89"/>
      <c r="E363" s="89"/>
    </row>
    <row r="364" spans="2:5" s="42" customFormat="1">
      <c r="B364" s="89"/>
      <c r="C364" s="89"/>
      <c r="D364" s="89"/>
      <c r="E364" s="89"/>
    </row>
    <row r="365" spans="2:5" s="42" customFormat="1">
      <c r="B365" s="89"/>
      <c r="C365" s="89"/>
      <c r="D365" s="89"/>
      <c r="E365" s="89"/>
    </row>
    <row r="366" spans="2:5" s="42" customFormat="1">
      <c r="B366" s="89"/>
      <c r="C366" s="89"/>
      <c r="D366" s="89"/>
      <c r="E366" s="89"/>
    </row>
    <row r="367" spans="2:5" s="42" customFormat="1">
      <c r="B367" s="89"/>
      <c r="C367" s="89"/>
      <c r="D367" s="89"/>
      <c r="E367" s="89"/>
    </row>
    <row r="368" spans="2:5" s="42" customFormat="1">
      <c r="B368" s="89"/>
      <c r="C368" s="89"/>
      <c r="D368" s="89"/>
      <c r="E368" s="89"/>
    </row>
    <row r="369" spans="2:5" s="42" customFormat="1">
      <c r="B369" s="89"/>
      <c r="C369" s="89"/>
      <c r="D369" s="89"/>
      <c r="E369" s="89"/>
    </row>
    <row r="370" spans="2:5" s="42" customFormat="1">
      <c r="B370" s="89"/>
      <c r="C370" s="89"/>
      <c r="D370" s="89"/>
      <c r="E370" s="89"/>
    </row>
    <row r="371" spans="2:5" s="42" customFormat="1">
      <c r="B371" s="89"/>
      <c r="C371" s="89"/>
      <c r="D371" s="89"/>
      <c r="E371" s="89"/>
    </row>
    <row r="372" spans="2:5" s="42" customFormat="1">
      <c r="B372" s="89"/>
      <c r="C372" s="89"/>
      <c r="D372" s="89"/>
      <c r="E372" s="89"/>
    </row>
    <row r="373" spans="2:5" s="42" customFormat="1">
      <c r="B373" s="89"/>
      <c r="C373" s="89"/>
      <c r="D373" s="89"/>
      <c r="E373" s="89"/>
    </row>
    <row r="374" spans="2:5" s="42" customFormat="1">
      <c r="B374" s="89"/>
      <c r="C374" s="89"/>
      <c r="D374" s="89"/>
      <c r="E374" s="89"/>
    </row>
    <row r="375" spans="2:5" s="42" customFormat="1">
      <c r="B375" s="89"/>
      <c r="C375" s="89"/>
      <c r="D375" s="89"/>
      <c r="E375" s="89"/>
    </row>
    <row r="376" spans="2:5" s="42" customFormat="1">
      <c r="B376" s="89"/>
      <c r="C376" s="89"/>
      <c r="D376" s="89"/>
      <c r="E376" s="89"/>
    </row>
    <row r="377" spans="2:5" s="42" customFormat="1">
      <c r="B377" s="89"/>
      <c r="C377" s="89"/>
      <c r="D377" s="89"/>
      <c r="E377" s="89"/>
    </row>
    <row r="378" spans="2:5" s="42" customFormat="1">
      <c r="B378" s="89"/>
      <c r="C378" s="89"/>
      <c r="D378" s="89"/>
      <c r="E378" s="89"/>
    </row>
    <row r="379" spans="2:5" s="42" customFormat="1">
      <c r="B379" s="89"/>
      <c r="C379" s="89"/>
      <c r="D379" s="89"/>
      <c r="E379" s="89"/>
    </row>
    <row r="380" spans="2:5" s="42" customFormat="1">
      <c r="B380" s="89"/>
      <c r="C380" s="89"/>
      <c r="D380" s="89"/>
      <c r="E380" s="89"/>
    </row>
    <row r="381" spans="2:5" s="42" customFormat="1">
      <c r="B381" s="89"/>
      <c r="C381" s="89"/>
      <c r="D381" s="89"/>
      <c r="E381" s="89"/>
    </row>
    <row r="382" spans="2:5" s="42" customFormat="1">
      <c r="B382" s="89"/>
      <c r="C382" s="89"/>
      <c r="D382" s="89"/>
      <c r="E382" s="89"/>
    </row>
    <row r="383" spans="2:5" s="42" customFormat="1">
      <c r="B383" s="89"/>
      <c r="C383" s="89"/>
      <c r="D383" s="89"/>
      <c r="E383" s="89"/>
    </row>
    <row r="384" spans="2:5" s="42" customFormat="1">
      <c r="B384" s="89"/>
      <c r="C384" s="89"/>
      <c r="D384" s="89"/>
      <c r="E384" s="89"/>
    </row>
    <row r="385" spans="2:5" s="42" customFormat="1">
      <c r="B385" s="89"/>
      <c r="C385" s="89"/>
      <c r="D385" s="89"/>
      <c r="E385" s="89"/>
    </row>
    <row r="386" spans="2:5" s="42" customFormat="1">
      <c r="B386" s="89"/>
      <c r="C386" s="89"/>
      <c r="D386" s="89"/>
      <c r="E386" s="89"/>
    </row>
    <row r="387" spans="2:5" s="42" customFormat="1">
      <c r="B387" s="89"/>
      <c r="C387" s="89"/>
      <c r="D387" s="89"/>
      <c r="E387" s="89"/>
    </row>
    <row r="388" spans="2:5" s="42" customFormat="1">
      <c r="B388" s="89"/>
      <c r="C388" s="89"/>
      <c r="D388" s="89"/>
      <c r="E388" s="89"/>
    </row>
    <row r="389" spans="2:5" s="42" customFormat="1">
      <c r="B389" s="89"/>
      <c r="C389" s="89"/>
      <c r="D389" s="89"/>
      <c r="E389" s="89"/>
    </row>
    <row r="390" spans="2:5" s="42" customFormat="1">
      <c r="B390" s="89"/>
      <c r="C390" s="89"/>
      <c r="D390" s="89"/>
      <c r="E390" s="89"/>
    </row>
    <row r="391" spans="2:5" s="42" customFormat="1">
      <c r="B391" s="89"/>
      <c r="C391" s="89"/>
      <c r="D391" s="89"/>
      <c r="E391" s="89"/>
    </row>
    <row r="392" spans="2:5" s="42" customFormat="1">
      <c r="B392" s="89"/>
      <c r="C392" s="89"/>
      <c r="D392" s="89"/>
      <c r="E392" s="89"/>
    </row>
    <row r="393" spans="2:5" s="42" customFormat="1">
      <c r="B393" s="89"/>
      <c r="C393" s="89"/>
      <c r="D393" s="89"/>
      <c r="E393" s="89"/>
    </row>
    <row r="394" spans="2:5" s="42" customFormat="1">
      <c r="B394" s="89"/>
      <c r="C394" s="89"/>
      <c r="D394" s="89"/>
      <c r="E394" s="89"/>
    </row>
    <row r="395" spans="2:5" s="42" customFormat="1">
      <c r="B395" s="89"/>
      <c r="C395" s="89"/>
      <c r="D395" s="89"/>
      <c r="E395" s="89"/>
    </row>
    <row r="396" spans="2:5" s="42" customFormat="1">
      <c r="B396" s="89"/>
      <c r="C396" s="89"/>
      <c r="D396" s="89"/>
      <c r="E396" s="89"/>
    </row>
    <row r="397" spans="2:5" s="42" customFormat="1">
      <c r="B397" s="89"/>
      <c r="C397" s="89"/>
      <c r="D397" s="89"/>
      <c r="E397" s="89"/>
    </row>
    <row r="398" spans="2:5" s="42" customFormat="1">
      <c r="B398" s="89"/>
      <c r="C398" s="89"/>
      <c r="D398" s="89"/>
      <c r="E398" s="89"/>
    </row>
    <row r="399" spans="2:5" s="42" customFormat="1">
      <c r="B399" s="89"/>
      <c r="C399" s="89"/>
      <c r="D399" s="89"/>
      <c r="E399" s="89"/>
    </row>
    <row r="400" spans="2:5" s="42" customFormat="1">
      <c r="B400" s="89"/>
      <c r="C400" s="89"/>
      <c r="D400" s="89"/>
      <c r="E400" s="89"/>
    </row>
    <row r="401" spans="2:5" s="42" customFormat="1">
      <c r="B401" s="89"/>
      <c r="C401" s="89"/>
      <c r="D401" s="89"/>
      <c r="E401" s="89"/>
    </row>
    <row r="402" spans="2:5" s="42" customFormat="1">
      <c r="B402" s="89"/>
      <c r="C402" s="89"/>
      <c r="D402" s="89"/>
      <c r="E402" s="89"/>
    </row>
    <row r="403" spans="2:5" s="42" customFormat="1">
      <c r="B403" s="89"/>
      <c r="C403" s="89"/>
      <c r="D403" s="89"/>
      <c r="E403" s="89"/>
    </row>
    <row r="404" spans="2:5" s="42" customFormat="1">
      <c r="B404" s="89"/>
      <c r="C404" s="89"/>
      <c r="D404" s="89"/>
      <c r="E404" s="89"/>
    </row>
    <row r="405" spans="2:5" s="42" customFormat="1">
      <c r="B405" s="89"/>
      <c r="C405" s="89"/>
      <c r="D405" s="89"/>
      <c r="E405" s="89"/>
    </row>
    <row r="406" spans="2:5" s="42" customFormat="1">
      <c r="B406" s="89"/>
      <c r="C406" s="89"/>
      <c r="D406" s="89"/>
      <c r="E406" s="89"/>
    </row>
    <row r="407" spans="2:5" s="42" customFormat="1">
      <c r="B407" s="89"/>
      <c r="C407" s="89"/>
      <c r="D407" s="89"/>
      <c r="E407" s="89"/>
    </row>
    <row r="408" spans="2:5" s="42" customFormat="1">
      <c r="B408" s="89"/>
      <c r="C408" s="89"/>
      <c r="D408" s="89"/>
      <c r="E408" s="89"/>
    </row>
    <row r="409" spans="2:5" s="42" customFormat="1">
      <c r="B409" s="89"/>
      <c r="C409" s="89"/>
      <c r="D409" s="89"/>
      <c r="E409" s="89"/>
    </row>
    <row r="410" spans="2:5" s="42" customFormat="1">
      <c r="B410" s="89"/>
      <c r="C410" s="89"/>
      <c r="D410" s="89"/>
      <c r="E410" s="89"/>
    </row>
    <row r="411" spans="2:5" s="42" customFormat="1">
      <c r="B411" s="89"/>
      <c r="C411" s="89"/>
      <c r="D411" s="89"/>
      <c r="E411" s="89"/>
    </row>
    <row r="412" spans="2:5" s="42" customFormat="1">
      <c r="B412" s="89"/>
      <c r="C412" s="89"/>
      <c r="D412" s="89"/>
      <c r="E412" s="89"/>
    </row>
    <row r="413" spans="2:5" s="42" customFormat="1">
      <c r="B413" s="89"/>
      <c r="C413" s="89"/>
      <c r="D413" s="89"/>
      <c r="E413" s="89"/>
    </row>
    <row r="414" spans="2:5" s="42" customFormat="1">
      <c r="B414" s="89"/>
      <c r="C414" s="89"/>
      <c r="D414" s="89"/>
      <c r="E414" s="89"/>
    </row>
    <row r="415" spans="2:5" s="42" customFormat="1">
      <c r="B415" s="89"/>
      <c r="C415" s="89"/>
      <c r="D415" s="89"/>
      <c r="E415" s="89"/>
    </row>
    <row r="416" spans="2:5" s="42" customFormat="1">
      <c r="B416" s="89"/>
      <c r="C416" s="89"/>
      <c r="D416" s="89"/>
      <c r="E416" s="89"/>
    </row>
    <row r="417" spans="2:5" s="42" customFormat="1">
      <c r="B417" s="89"/>
      <c r="C417" s="89"/>
      <c r="D417" s="89"/>
      <c r="E417" s="89"/>
    </row>
    <row r="418" spans="2:5" s="42" customFormat="1">
      <c r="B418" s="89"/>
      <c r="C418" s="89"/>
      <c r="D418" s="89"/>
      <c r="E418" s="89"/>
    </row>
    <row r="419" spans="2:5" s="42" customFormat="1">
      <c r="B419" s="89"/>
      <c r="C419" s="89"/>
      <c r="D419" s="89"/>
      <c r="E419" s="89"/>
    </row>
    <row r="420" spans="2:5" s="42" customFormat="1">
      <c r="B420" s="89"/>
      <c r="C420" s="89"/>
      <c r="D420" s="89"/>
      <c r="E420" s="89"/>
    </row>
    <row r="421" spans="2:5" s="42" customFormat="1">
      <c r="B421" s="89"/>
      <c r="C421" s="89"/>
      <c r="D421" s="89"/>
      <c r="E421" s="89"/>
    </row>
    <row r="422" spans="2:5" s="42" customFormat="1">
      <c r="B422" s="89"/>
      <c r="C422" s="89"/>
      <c r="D422" s="89"/>
      <c r="E422" s="89"/>
    </row>
    <row r="423" spans="2:5" s="42" customFormat="1">
      <c r="B423" s="89"/>
      <c r="C423" s="89"/>
      <c r="D423" s="89"/>
      <c r="E423" s="89"/>
    </row>
    <row r="424" spans="2:5" s="42" customFormat="1">
      <c r="B424" s="89"/>
      <c r="C424" s="89"/>
      <c r="D424" s="89"/>
      <c r="E424" s="89"/>
    </row>
    <row r="425" spans="2:5" s="42" customFormat="1">
      <c r="B425" s="89"/>
      <c r="C425" s="89"/>
      <c r="D425" s="89"/>
      <c r="E425" s="89"/>
    </row>
    <row r="426" spans="2:5" s="42" customFormat="1">
      <c r="B426" s="89"/>
      <c r="C426" s="89"/>
      <c r="D426" s="89"/>
      <c r="E426" s="89"/>
    </row>
    <row r="427" spans="2:5" s="42" customFormat="1">
      <c r="B427" s="89"/>
      <c r="C427" s="89"/>
      <c r="D427" s="89"/>
      <c r="E427" s="89"/>
    </row>
    <row r="428" spans="2:5" s="42" customFormat="1">
      <c r="B428" s="89"/>
      <c r="C428" s="89"/>
      <c r="D428" s="89"/>
      <c r="E428" s="89"/>
    </row>
    <row r="429" spans="2:5" s="42" customFormat="1">
      <c r="B429" s="89"/>
      <c r="C429" s="89"/>
      <c r="D429" s="89"/>
      <c r="E429" s="89"/>
    </row>
    <row r="430" spans="2:5" s="42" customFormat="1">
      <c r="B430" s="89"/>
      <c r="C430" s="89"/>
      <c r="D430" s="89"/>
      <c r="E430" s="89"/>
    </row>
    <row r="431" spans="2:5" s="42" customFormat="1">
      <c r="B431" s="89"/>
      <c r="C431" s="89"/>
      <c r="D431" s="89"/>
      <c r="E431" s="89"/>
    </row>
    <row r="432" spans="2:5" s="42" customFormat="1">
      <c r="B432" s="89"/>
      <c r="C432" s="89"/>
      <c r="D432" s="89"/>
      <c r="E432" s="89"/>
    </row>
    <row r="433" spans="2:5" s="42" customFormat="1">
      <c r="B433" s="89"/>
      <c r="C433" s="89"/>
      <c r="D433" s="89"/>
      <c r="E433" s="89"/>
    </row>
    <row r="434" spans="2:5" s="42" customFormat="1">
      <c r="B434" s="89"/>
      <c r="C434" s="89"/>
      <c r="D434" s="89"/>
      <c r="E434" s="89"/>
    </row>
    <row r="435" spans="2:5" s="42" customFormat="1">
      <c r="B435" s="89"/>
      <c r="C435" s="89"/>
      <c r="D435" s="89"/>
      <c r="E435" s="89"/>
    </row>
    <row r="436" spans="2:5" s="42" customFormat="1">
      <c r="B436" s="89"/>
      <c r="C436" s="89"/>
      <c r="D436" s="89"/>
      <c r="E436" s="89"/>
    </row>
    <row r="437" spans="2:5" s="42" customFormat="1">
      <c r="B437" s="89"/>
      <c r="C437" s="89"/>
      <c r="D437" s="89"/>
      <c r="E437" s="89"/>
    </row>
    <row r="438" spans="2:5" s="42" customFormat="1">
      <c r="B438" s="89"/>
      <c r="C438" s="89"/>
      <c r="D438" s="89"/>
      <c r="E438" s="89"/>
    </row>
    <row r="439" spans="2:5" s="42" customFormat="1">
      <c r="B439" s="89"/>
      <c r="C439" s="89"/>
      <c r="D439" s="89"/>
      <c r="E439" s="89"/>
    </row>
    <row r="440" spans="2:5" s="42" customFormat="1">
      <c r="B440" s="89"/>
      <c r="C440" s="89"/>
      <c r="D440" s="89"/>
      <c r="E440" s="89"/>
    </row>
    <row r="441" spans="2:5" s="42" customFormat="1">
      <c r="B441" s="89"/>
      <c r="C441" s="89"/>
      <c r="D441" s="89"/>
      <c r="E441" s="89"/>
    </row>
    <row r="442" spans="2:5" s="42" customFormat="1">
      <c r="B442" s="89"/>
      <c r="C442" s="89"/>
      <c r="D442" s="89"/>
      <c r="E442" s="89"/>
    </row>
    <row r="443" spans="2:5" s="42" customFormat="1">
      <c r="B443" s="89"/>
      <c r="C443" s="89"/>
      <c r="D443" s="89"/>
      <c r="E443" s="89"/>
    </row>
    <row r="444" spans="2:5" s="42" customFormat="1">
      <c r="B444" s="89"/>
      <c r="C444" s="89"/>
      <c r="D444" s="89"/>
      <c r="E444" s="89"/>
    </row>
    <row r="445" spans="2:5" s="42" customFormat="1">
      <c r="B445" s="89"/>
      <c r="C445" s="89"/>
      <c r="D445" s="89"/>
      <c r="E445" s="89"/>
    </row>
    <row r="446" spans="2:5" s="42" customFormat="1">
      <c r="B446" s="89"/>
      <c r="C446" s="89"/>
      <c r="D446" s="89"/>
      <c r="E446" s="89"/>
    </row>
    <row r="447" spans="2:5" s="42" customFormat="1">
      <c r="B447" s="89"/>
      <c r="C447" s="89"/>
      <c r="D447" s="89"/>
      <c r="E447" s="89"/>
    </row>
    <row r="448" spans="2:5" s="42" customFormat="1">
      <c r="B448" s="89"/>
      <c r="C448" s="89"/>
      <c r="D448" s="89"/>
      <c r="E448" s="89"/>
    </row>
    <row r="449" spans="2:5" s="42" customFormat="1">
      <c r="B449" s="89"/>
      <c r="C449" s="89"/>
      <c r="D449" s="89"/>
      <c r="E449" s="89"/>
    </row>
    <row r="450" spans="2:5" s="42" customFormat="1">
      <c r="B450" s="89"/>
      <c r="C450" s="89"/>
      <c r="D450" s="89"/>
      <c r="E450" s="89"/>
    </row>
    <row r="451" spans="2:5" s="42" customFormat="1">
      <c r="B451" s="89"/>
      <c r="C451" s="89"/>
      <c r="D451" s="89"/>
      <c r="E451" s="89"/>
    </row>
    <row r="452" spans="2:5" s="42" customFormat="1">
      <c r="B452" s="89"/>
      <c r="C452" s="89"/>
      <c r="D452" s="89"/>
      <c r="E452" s="89"/>
    </row>
    <row r="453" spans="2:5" s="42" customFormat="1">
      <c r="B453" s="89"/>
      <c r="C453" s="89"/>
      <c r="D453" s="89"/>
      <c r="E453" s="89"/>
    </row>
    <row r="454" spans="2:5" s="42" customFormat="1">
      <c r="B454" s="89"/>
      <c r="C454" s="89"/>
      <c r="D454" s="89"/>
      <c r="E454" s="89"/>
    </row>
    <row r="455" spans="2:5" s="42" customFormat="1">
      <c r="B455" s="89"/>
      <c r="C455" s="89"/>
      <c r="D455" s="89"/>
      <c r="E455" s="89"/>
    </row>
    <row r="456" spans="2:5" s="42" customFormat="1">
      <c r="B456" s="89"/>
      <c r="C456" s="89"/>
      <c r="D456" s="89"/>
      <c r="E456" s="89"/>
    </row>
    <row r="457" spans="2:5" s="42" customFormat="1">
      <c r="B457" s="89"/>
      <c r="C457" s="89"/>
      <c r="D457" s="89"/>
      <c r="E457" s="89"/>
    </row>
    <row r="458" spans="2:5" s="42" customFormat="1">
      <c r="B458" s="89"/>
      <c r="C458" s="89"/>
      <c r="D458" s="89"/>
      <c r="E458" s="89"/>
    </row>
    <row r="459" spans="2:5" s="42" customFormat="1">
      <c r="B459" s="89"/>
      <c r="C459" s="89"/>
      <c r="D459" s="89"/>
      <c r="E459" s="89"/>
    </row>
    <row r="460" spans="2:5" s="42" customFormat="1">
      <c r="B460" s="89"/>
      <c r="C460" s="89"/>
      <c r="D460" s="89"/>
      <c r="E460" s="89"/>
    </row>
    <row r="461" spans="2:5" s="42" customFormat="1">
      <c r="B461" s="89"/>
      <c r="C461" s="89"/>
      <c r="D461" s="89"/>
      <c r="E461" s="89"/>
    </row>
    <row r="462" spans="2:5" s="42" customFormat="1">
      <c r="B462" s="89"/>
      <c r="C462" s="89"/>
      <c r="D462" s="89"/>
      <c r="E462" s="89"/>
    </row>
    <row r="463" spans="2:5" s="42" customFormat="1">
      <c r="B463" s="89"/>
      <c r="C463" s="89"/>
      <c r="D463" s="89"/>
      <c r="E463" s="89"/>
    </row>
    <row r="464" spans="2:5" s="42" customFormat="1">
      <c r="B464" s="89"/>
      <c r="C464" s="89"/>
      <c r="D464" s="89"/>
      <c r="E464" s="89"/>
    </row>
    <row r="465" spans="2:5" s="42" customFormat="1">
      <c r="B465" s="89"/>
      <c r="C465" s="89"/>
      <c r="D465" s="89"/>
      <c r="E465" s="89"/>
    </row>
    <row r="466" spans="2:5" s="42" customFormat="1">
      <c r="B466" s="89"/>
      <c r="C466" s="89"/>
      <c r="D466" s="89"/>
      <c r="E466" s="89"/>
    </row>
    <row r="467" spans="2:5" s="42" customFormat="1">
      <c r="B467" s="89"/>
      <c r="C467" s="89"/>
      <c r="D467" s="89"/>
      <c r="E467" s="89"/>
    </row>
    <row r="468" spans="2:5" s="42" customFormat="1">
      <c r="B468" s="89"/>
      <c r="C468" s="89"/>
      <c r="D468" s="89"/>
      <c r="E468" s="89"/>
    </row>
    <row r="469" spans="2:5" s="42" customFormat="1">
      <c r="B469" s="89"/>
      <c r="C469" s="89"/>
      <c r="D469" s="89"/>
      <c r="E469" s="89"/>
    </row>
    <row r="470" spans="2:5" s="42" customFormat="1">
      <c r="B470" s="89"/>
      <c r="C470" s="89"/>
      <c r="D470" s="89"/>
      <c r="E470" s="89"/>
    </row>
    <row r="471" spans="2:5" s="42" customFormat="1">
      <c r="B471" s="89"/>
      <c r="C471" s="89"/>
      <c r="D471" s="89"/>
      <c r="E471" s="89"/>
    </row>
    <row r="472" spans="2:5" s="42" customFormat="1">
      <c r="B472" s="89"/>
      <c r="C472" s="89"/>
      <c r="D472" s="89"/>
      <c r="E472" s="89"/>
    </row>
    <row r="473" spans="2:5" s="42" customFormat="1">
      <c r="B473" s="89"/>
      <c r="C473" s="89"/>
      <c r="D473" s="89"/>
      <c r="E473" s="89"/>
    </row>
    <row r="474" spans="2:5" s="42" customFormat="1">
      <c r="B474" s="89"/>
      <c r="C474" s="89"/>
      <c r="D474" s="89"/>
      <c r="E474" s="89"/>
    </row>
    <row r="475" spans="2:5" s="42" customFormat="1">
      <c r="B475" s="89"/>
      <c r="C475" s="89"/>
      <c r="D475" s="89"/>
      <c r="E475" s="89"/>
    </row>
    <row r="476" spans="2:5" s="42" customFormat="1">
      <c r="B476" s="89"/>
      <c r="C476" s="89"/>
      <c r="D476" s="89"/>
      <c r="E476" s="89"/>
    </row>
    <row r="477" spans="2:5" s="42" customFormat="1">
      <c r="B477" s="89"/>
      <c r="C477" s="89"/>
      <c r="D477" s="89"/>
      <c r="E477" s="89"/>
    </row>
    <row r="478" spans="2:5" s="42" customFormat="1">
      <c r="B478" s="89"/>
      <c r="C478" s="89"/>
      <c r="D478" s="89"/>
      <c r="E478" s="89"/>
    </row>
    <row r="479" spans="2:5" s="42" customFormat="1">
      <c r="B479" s="89"/>
      <c r="C479" s="89"/>
      <c r="D479" s="89"/>
      <c r="E479" s="89"/>
    </row>
    <row r="480" spans="2:5" s="42" customFormat="1">
      <c r="B480" s="89"/>
      <c r="C480" s="89"/>
      <c r="D480" s="89"/>
      <c r="E480" s="89"/>
    </row>
    <row r="481" spans="2:5" s="42" customFormat="1">
      <c r="B481" s="89"/>
      <c r="C481" s="89"/>
      <c r="D481" s="89"/>
      <c r="E481" s="89"/>
    </row>
    <row r="482" spans="2:5" s="42" customFormat="1">
      <c r="B482" s="89"/>
      <c r="C482" s="89"/>
      <c r="D482" s="89"/>
      <c r="E482" s="89"/>
    </row>
    <row r="483" spans="2:5" s="42" customFormat="1">
      <c r="B483" s="89"/>
      <c r="C483" s="89"/>
      <c r="D483" s="89"/>
      <c r="E483" s="89"/>
    </row>
    <row r="484" spans="2:5" s="42" customFormat="1">
      <c r="B484" s="89"/>
      <c r="C484" s="89"/>
      <c r="D484" s="89"/>
      <c r="E484" s="89"/>
    </row>
    <row r="485" spans="2:5" s="42" customFormat="1">
      <c r="B485" s="89"/>
      <c r="C485" s="89"/>
      <c r="D485" s="89"/>
      <c r="E485" s="89"/>
    </row>
    <row r="486" spans="2:5" s="42" customFormat="1">
      <c r="B486" s="89"/>
      <c r="C486" s="89"/>
      <c r="D486" s="89"/>
      <c r="E486" s="89"/>
    </row>
    <row r="487" spans="2:5" s="42" customFormat="1">
      <c r="B487" s="89"/>
      <c r="C487" s="89"/>
      <c r="D487" s="89"/>
      <c r="E487" s="89"/>
    </row>
    <row r="488" spans="2:5" s="42" customFormat="1">
      <c r="B488" s="89"/>
      <c r="C488" s="89"/>
      <c r="D488" s="89"/>
      <c r="E488" s="89"/>
    </row>
    <row r="489" spans="2:5" s="42" customFormat="1">
      <c r="B489" s="89"/>
      <c r="C489" s="89"/>
      <c r="D489" s="89"/>
      <c r="E489" s="89"/>
    </row>
    <row r="490" spans="2:5" s="42" customFormat="1">
      <c r="B490" s="89"/>
      <c r="C490" s="89"/>
      <c r="D490" s="89"/>
      <c r="E490" s="89"/>
    </row>
    <row r="491" spans="2:5" s="42" customFormat="1">
      <c r="B491" s="89"/>
      <c r="C491" s="89"/>
      <c r="D491" s="89"/>
      <c r="E491" s="89"/>
    </row>
    <row r="492" spans="2:5" s="42" customFormat="1">
      <c r="B492" s="89"/>
      <c r="C492" s="89"/>
      <c r="D492" s="89"/>
      <c r="E492" s="89"/>
    </row>
    <row r="493" spans="2:5" s="42" customFormat="1">
      <c r="B493" s="89"/>
      <c r="C493" s="89"/>
      <c r="D493" s="89"/>
      <c r="E493" s="89"/>
    </row>
    <row r="494" spans="2:5" s="42" customFormat="1">
      <c r="B494" s="89"/>
      <c r="C494" s="89"/>
      <c r="D494" s="89"/>
      <c r="E494" s="89"/>
    </row>
    <row r="495" spans="2:5" s="42" customFormat="1">
      <c r="B495" s="89"/>
      <c r="C495" s="89"/>
      <c r="D495" s="89"/>
      <c r="E495" s="89"/>
    </row>
    <row r="496" spans="2:5" s="42" customFormat="1">
      <c r="B496" s="89"/>
      <c r="C496" s="89"/>
      <c r="D496" s="89"/>
      <c r="E496" s="89"/>
    </row>
    <row r="497" spans="2:5" s="42" customFormat="1">
      <c r="B497" s="89"/>
      <c r="C497" s="89"/>
      <c r="D497" s="89"/>
      <c r="E497" s="89"/>
    </row>
    <row r="498" spans="2:5" s="42" customFormat="1">
      <c r="B498" s="89"/>
      <c r="C498" s="89"/>
      <c r="D498" s="89"/>
      <c r="E498" s="89"/>
    </row>
    <row r="499" spans="2:5" s="42" customFormat="1">
      <c r="B499" s="89"/>
      <c r="C499" s="89"/>
      <c r="D499" s="89"/>
      <c r="E499" s="89"/>
    </row>
    <row r="500" spans="2:5" s="42" customFormat="1">
      <c r="B500" s="89"/>
      <c r="C500" s="89"/>
      <c r="D500" s="89"/>
      <c r="E500" s="89"/>
    </row>
    <row r="501" spans="2:5" s="42" customFormat="1">
      <c r="B501" s="89"/>
      <c r="C501" s="89"/>
      <c r="D501" s="89"/>
      <c r="E501" s="89"/>
    </row>
    <row r="502" spans="2:5" s="42" customFormat="1">
      <c r="B502" s="89"/>
      <c r="C502" s="89"/>
      <c r="D502" s="89"/>
      <c r="E502" s="89"/>
    </row>
    <row r="503" spans="2:5" s="42" customFormat="1">
      <c r="B503" s="89"/>
      <c r="C503" s="89"/>
      <c r="D503" s="89"/>
      <c r="E503" s="89"/>
    </row>
    <row r="504" spans="2:5" s="42" customFormat="1">
      <c r="B504" s="89"/>
      <c r="C504" s="89"/>
      <c r="D504" s="89"/>
      <c r="E504" s="89"/>
    </row>
    <row r="505" spans="2:5" s="42" customFormat="1">
      <c r="B505" s="89"/>
      <c r="C505" s="89"/>
      <c r="D505" s="89"/>
      <c r="E505" s="89"/>
    </row>
    <row r="506" spans="2:5" s="42" customFormat="1">
      <c r="B506" s="89"/>
      <c r="C506" s="89"/>
      <c r="D506" s="89"/>
      <c r="E506" s="89"/>
    </row>
    <row r="507" spans="2:5" s="42" customFormat="1">
      <c r="B507" s="89"/>
      <c r="C507" s="89"/>
      <c r="D507" s="89"/>
      <c r="E507" s="89"/>
    </row>
    <row r="508" spans="2:5" s="42" customFormat="1">
      <c r="B508" s="89"/>
      <c r="C508" s="89"/>
      <c r="D508" s="89"/>
      <c r="E508" s="89"/>
    </row>
    <row r="509" spans="2:5" s="42" customFormat="1">
      <c r="B509" s="89"/>
      <c r="C509" s="89"/>
      <c r="D509" s="89"/>
      <c r="E509" s="89"/>
    </row>
    <row r="510" spans="2:5" s="42" customFormat="1">
      <c r="B510" s="89"/>
      <c r="C510" s="89"/>
      <c r="D510" s="89"/>
      <c r="E510" s="89"/>
    </row>
    <row r="511" spans="2:5" s="42" customFormat="1">
      <c r="B511" s="89"/>
      <c r="C511" s="89"/>
      <c r="D511" s="89"/>
      <c r="E511" s="89"/>
    </row>
    <row r="512" spans="2:5" s="42" customFormat="1">
      <c r="B512" s="89"/>
      <c r="C512" s="89"/>
      <c r="D512" s="89"/>
      <c r="E512" s="89"/>
    </row>
    <row r="513" spans="2:5" s="42" customFormat="1">
      <c r="B513" s="89"/>
      <c r="C513" s="89"/>
      <c r="D513" s="89"/>
      <c r="E513" s="89"/>
    </row>
    <row r="514" spans="2:5" s="42" customFormat="1">
      <c r="B514" s="89"/>
      <c r="C514" s="89"/>
      <c r="D514" s="89"/>
      <c r="E514" s="89"/>
    </row>
    <row r="515" spans="2:5" s="42" customFormat="1">
      <c r="B515" s="89"/>
      <c r="C515" s="89"/>
      <c r="D515" s="89"/>
      <c r="E515" s="89"/>
    </row>
    <row r="516" spans="2:5" s="42" customFormat="1">
      <c r="B516" s="89"/>
      <c r="C516" s="89"/>
      <c r="D516" s="89"/>
      <c r="E516" s="89"/>
    </row>
    <row r="517" spans="2:5" s="42" customFormat="1">
      <c r="B517" s="89"/>
      <c r="C517" s="89"/>
      <c r="D517" s="89"/>
      <c r="E517" s="89"/>
    </row>
    <row r="518" spans="2:5" s="42" customFormat="1">
      <c r="B518" s="89"/>
      <c r="C518" s="89"/>
      <c r="D518" s="89"/>
      <c r="E518" s="89"/>
    </row>
    <row r="519" spans="2:5" s="42" customFormat="1">
      <c r="B519" s="89"/>
      <c r="C519" s="89"/>
      <c r="D519" s="89"/>
      <c r="E519" s="89"/>
    </row>
    <row r="520" spans="2:5" s="42" customFormat="1">
      <c r="B520" s="89"/>
      <c r="C520" s="89"/>
      <c r="D520" s="89"/>
      <c r="E520" s="89"/>
    </row>
    <row r="521" spans="2:5" s="42" customFormat="1">
      <c r="B521" s="89"/>
      <c r="C521" s="89"/>
      <c r="D521" s="89"/>
      <c r="E521" s="89"/>
    </row>
    <row r="522" spans="2:5" s="42" customFormat="1">
      <c r="B522" s="89"/>
      <c r="C522" s="89"/>
      <c r="D522" s="89"/>
      <c r="E522" s="89"/>
    </row>
    <row r="523" spans="2:5" s="42" customFormat="1">
      <c r="B523" s="89"/>
      <c r="C523" s="89"/>
      <c r="D523" s="89"/>
      <c r="E523" s="89"/>
    </row>
    <row r="524" spans="2:5" s="42" customFormat="1">
      <c r="B524" s="89"/>
      <c r="C524" s="89"/>
      <c r="D524" s="89"/>
      <c r="E524" s="89"/>
    </row>
    <row r="525" spans="2:5" s="42" customFormat="1">
      <c r="B525" s="89"/>
      <c r="C525" s="89"/>
      <c r="D525" s="89"/>
      <c r="E525" s="89"/>
    </row>
    <row r="526" spans="2:5" s="42" customFormat="1">
      <c r="B526" s="89"/>
      <c r="C526" s="89"/>
      <c r="D526" s="89"/>
      <c r="E526" s="89"/>
    </row>
    <row r="527" spans="2:5" s="42" customFormat="1">
      <c r="B527" s="89"/>
      <c r="C527" s="89"/>
      <c r="D527" s="89"/>
      <c r="E527" s="89"/>
    </row>
    <row r="528" spans="2:5" s="42" customFormat="1">
      <c r="B528" s="89"/>
      <c r="C528" s="89"/>
      <c r="D528" s="89"/>
      <c r="E528" s="89"/>
    </row>
    <row r="529" spans="2:5" s="42" customFormat="1">
      <c r="B529" s="89"/>
      <c r="C529" s="89"/>
      <c r="D529" s="89"/>
      <c r="E529" s="89"/>
    </row>
    <row r="530" spans="2:5" s="42" customFormat="1">
      <c r="B530" s="89"/>
      <c r="C530" s="89"/>
      <c r="D530" s="89"/>
      <c r="E530" s="89"/>
    </row>
    <row r="531" spans="2:5" s="42" customFormat="1">
      <c r="B531" s="89"/>
      <c r="C531" s="89"/>
      <c r="D531" s="89"/>
      <c r="E531" s="89"/>
    </row>
    <row r="532" spans="2:5" s="42" customFormat="1">
      <c r="B532" s="89"/>
      <c r="C532" s="89"/>
      <c r="D532" s="89"/>
      <c r="E532" s="89"/>
    </row>
    <row r="533" spans="2:5" s="42" customFormat="1">
      <c r="B533" s="89"/>
      <c r="C533" s="89"/>
      <c r="D533" s="89"/>
      <c r="E533" s="89"/>
    </row>
    <row r="534" spans="2:5" s="42" customFormat="1">
      <c r="B534" s="89"/>
      <c r="C534" s="89"/>
      <c r="D534" s="89"/>
      <c r="E534" s="89"/>
    </row>
    <row r="535" spans="2:5" s="42" customFormat="1">
      <c r="B535" s="89"/>
      <c r="C535" s="89"/>
      <c r="D535" s="89"/>
      <c r="E535" s="89"/>
    </row>
    <row r="536" spans="2:5" s="42" customFormat="1">
      <c r="B536" s="89"/>
      <c r="C536" s="89"/>
      <c r="D536" s="89"/>
      <c r="E536" s="89"/>
    </row>
    <row r="537" spans="2:5" s="42" customFormat="1">
      <c r="B537" s="89"/>
      <c r="C537" s="89"/>
      <c r="D537" s="89"/>
      <c r="E537" s="89"/>
    </row>
    <row r="538" spans="2:5" s="42" customFormat="1">
      <c r="B538" s="89"/>
      <c r="C538" s="89"/>
      <c r="D538" s="89"/>
      <c r="E538" s="89"/>
    </row>
    <row r="539" spans="2:5" s="42" customFormat="1">
      <c r="B539" s="89"/>
      <c r="C539" s="89"/>
      <c r="D539" s="89"/>
      <c r="E539" s="89"/>
    </row>
    <row r="540" spans="2:5" s="42" customFormat="1">
      <c r="B540" s="89"/>
      <c r="C540" s="89"/>
      <c r="D540" s="89"/>
      <c r="E540" s="89"/>
    </row>
    <row r="541" spans="2:5" s="42" customFormat="1">
      <c r="B541" s="89"/>
      <c r="C541" s="89"/>
      <c r="D541" s="89"/>
      <c r="E541" s="89"/>
    </row>
    <row r="542" spans="2:5" s="42" customFormat="1">
      <c r="B542" s="89"/>
      <c r="C542" s="89"/>
      <c r="D542" s="89"/>
      <c r="E542" s="89"/>
    </row>
    <row r="543" spans="2:5" s="42" customFormat="1">
      <c r="B543" s="89"/>
      <c r="C543" s="89"/>
      <c r="D543" s="89"/>
      <c r="E543" s="89"/>
    </row>
    <row r="544" spans="2:5" s="42" customFormat="1">
      <c r="B544" s="89"/>
      <c r="C544" s="89"/>
      <c r="D544" s="89"/>
      <c r="E544" s="89"/>
    </row>
    <row r="545" spans="2:5" s="42" customFormat="1">
      <c r="B545" s="89"/>
      <c r="C545" s="89"/>
      <c r="D545" s="89"/>
      <c r="E545" s="89"/>
    </row>
    <row r="546" spans="2:5" s="42" customFormat="1">
      <c r="B546" s="89"/>
      <c r="C546" s="89"/>
      <c r="D546" s="89"/>
      <c r="E546" s="89"/>
    </row>
    <row r="547" spans="2:5" s="42" customFormat="1">
      <c r="B547" s="89"/>
      <c r="C547" s="89"/>
      <c r="D547" s="89"/>
      <c r="E547" s="89"/>
    </row>
    <row r="548" spans="2:5" s="42" customFormat="1">
      <c r="B548" s="89"/>
      <c r="C548" s="89"/>
      <c r="D548" s="89"/>
      <c r="E548" s="89"/>
    </row>
    <row r="549" spans="2:5" s="42" customFormat="1">
      <c r="B549" s="89"/>
      <c r="C549" s="89"/>
      <c r="D549" s="89"/>
      <c r="E549" s="89"/>
    </row>
    <row r="550" spans="2:5" s="42" customFormat="1">
      <c r="B550" s="89"/>
      <c r="C550" s="89"/>
      <c r="D550" s="89"/>
      <c r="E550" s="89"/>
    </row>
    <row r="551" spans="2:5" s="42" customFormat="1">
      <c r="B551" s="89"/>
      <c r="C551" s="89"/>
      <c r="D551" s="89"/>
      <c r="E551" s="89"/>
    </row>
    <row r="552" spans="2:5" s="42" customFormat="1">
      <c r="B552" s="89"/>
      <c r="C552" s="89"/>
      <c r="D552" s="89"/>
      <c r="E552" s="89"/>
    </row>
    <row r="553" spans="2:5" s="42" customFormat="1">
      <c r="B553" s="89"/>
      <c r="C553" s="89"/>
      <c r="D553" s="89"/>
      <c r="E553" s="89"/>
    </row>
    <row r="554" spans="2:5" s="42" customFormat="1">
      <c r="B554" s="89"/>
      <c r="C554" s="89"/>
      <c r="D554" s="89"/>
      <c r="E554" s="89"/>
    </row>
    <row r="555" spans="2:5" s="42" customFormat="1">
      <c r="B555" s="89"/>
      <c r="C555" s="89"/>
      <c r="D555" s="89"/>
      <c r="E555" s="89"/>
    </row>
    <row r="556" spans="2:5" s="42" customFormat="1">
      <c r="B556" s="89"/>
      <c r="C556" s="89"/>
      <c r="D556" s="89"/>
      <c r="E556" s="89"/>
    </row>
    <row r="557" spans="2:5" s="42" customFormat="1">
      <c r="B557" s="89"/>
      <c r="C557" s="89"/>
      <c r="D557" s="89"/>
      <c r="E557" s="89"/>
    </row>
    <row r="558" spans="2:5" s="42" customFormat="1">
      <c r="B558" s="89"/>
      <c r="C558" s="89"/>
      <c r="D558" s="89"/>
      <c r="E558" s="89"/>
    </row>
    <row r="559" spans="2:5" s="42" customFormat="1">
      <c r="B559" s="89"/>
      <c r="C559" s="89"/>
      <c r="D559" s="89"/>
      <c r="E559" s="89"/>
    </row>
    <row r="560" spans="2:5" s="42" customFormat="1">
      <c r="B560" s="89"/>
      <c r="C560" s="89"/>
      <c r="D560" s="89"/>
      <c r="E560" s="89"/>
    </row>
    <row r="561" spans="2:5" s="42" customFormat="1">
      <c r="B561" s="89"/>
      <c r="C561" s="89"/>
      <c r="D561" s="89"/>
      <c r="E561" s="89"/>
    </row>
    <row r="562" spans="2:5" s="42" customFormat="1">
      <c r="B562" s="89"/>
      <c r="C562" s="89"/>
      <c r="D562" s="89"/>
      <c r="E562" s="89"/>
    </row>
    <row r="563" spans="2:5" s="42" customFormat="1">
      <c r="B563" s="89"/>
      <c r="C563" s="89"/>
      <c r="D563" s="89"/>
      <c r="E563" s="89"/>
    </row>
    <row r="564" spans="2:5" s="42" customFormat="1">
      <c r="B564" s="89"/>
      <c r="C564" s="89"/>
      <c r="D564" s="89"/>
      <c r="E564" s="89"/>
    </row>
    <row r="565" spans="2:5" s="42" customFormat="1">
      <c r="B565" s="89"/>
      <c r="C565" s="89"/>
      <c r="D565" s="89"/>
      <c r="E565" s="89"/>
    </row>
    <row r="566" spans="2:5" s="42" customFormat="1">
      <c r="B566" s="89"/>
      <c r="C566" s="89"/>
      <c r="D566" s="89"/>
      <c r="E566" s="89"/>
    </row>
    <row r="567" spans="2:5" s="42" customFormat="1">
      <c r="B567" s="89"/>
      <c r="C567" s="89"/>
      <c r="D567" s="89"/>
      <c r="E567" s="89"/>
    </row>
    <row r="568" spans="2:5" s="42" customFormat="1">
      <c r="B568" s="89"/>
      <c r="C568" s="89"/>
      <c r="D568" s="89"/>
      <c r="E568" s="89"/>
    </row>
    <row r="569" spans="2:5" s="42" customFormat="1">
      <c r="B569" s="89"/>
      <c r="C569" s="89"/>
      <c r="D569" s="89"/>
      <c r="E569" s="89"/>
    </row>
    <row r="570" spans="2:5" s="42" customFormat="1">
      <c r="B570" s="89"/>
      <c r="C570" s="89"/>
      <c r="D570" s="89"/>
      <c r="E570" s="89"/>
    </row>
    <row r="571" spans="2:5" s="42" customFormat="1">
      <c r="B571" s="89"/>
      <c r="C571" s="89"/>
      <c r="D571" s="89"/>
      <c r="E571" s="89"/>
    </row>
    <row r="572" spans="2:5" s="42" customFormat="1">
      <c r="B572" s="89"/>
      <c r="C572" s="89"/>
      <c r="D572" s="89"/>
      <c r="E572" s="89"/>
    </row>
    <row r="573" spans="2:5" s="42" customFormat="1">
      <c r="B573" s="89"/>
      <c r="C573" s="89"/>
      <c r="D573" s="89"/>
      <c r="E573" s="89"/>
    </row>
    <row r="574" spans="2:5" s="42" customFormat="1">
      <c r="B574" s="89"/>
      <c r="C574" s="89"/>
      <c r="D574" s="89"/>
      <c r="E574" s="89"/>
    </row>
    <row r="575" spans="2:5" s="42" customFormat="1">
      <c r="B575" s="89"/>
      <c r="C575" s="89"/>
      <c r="D575" s="89"/>
      <c r="E575" s="89"/>
    </row>
    <row r="576" spans="2:5" s="42" customFormat="1">
      <c r="B576" s="89"/>
      <c r="C576" s="89"/>
      <c r="D576" s="89"/>
      <c r="E576" s="89"/>
    </row>
    <row r="577" spans="2:5" s="42" customFormat="1">
      <c r="B577" s="89"/>
      <c r="C577" s="89"/>
      <c r="D577" s="89"/>
      <c r="E577" s="89"/>
    </row>
    <row r="578" spans="2:5" s="42" customFormat="1">
      <c r="B578" s="89"/>
      <c r="C578" s="89"/>
      <c r="D578" s="89"/>
      <c r="E578" s="89"/>
    </row>
    <row r="579" spans="2:5" s="42" customFormat="1">
      <c r="B579" s="89"/>
      <c r="C579" s="89"/>
      <c r="D579" s="89"/>
      <c r="E579" s="89"/>
    </row>
    <row r="580" spans="2:5" s="42" customFormat="1">
      <c r="B580" s="89"/>
      <c r="C580" s="89"/>
      <c r="D580" s="89"/>
      <c r="E580" s="89"/>
    </row>
    <row r="581" spans="2:5" s="42" customFormat="1">
      <c r="B581" s="89"/>
      <c r="C581" s="89"/>
      <c r="D581" s="89"/>
      <c r="E581" s="89"/>
    </row>
    <row r="582" spans="2:5" s="42" customFormat="1">
      <c r="B582" s="89"/>
      <c r="C582" s="89"/>
      <c r="D582" s="89"/>
      <c r="E582" s="89"/>
    </row>
    <row r="583" spans="2:5" s="42" customFormat="1">
      <c r="B583" s="89"/>
      <c r="C583" s="89"/>
      <c r="D583" s="89"/>
      <c r="E583" s="89"/>
    </row>
    <row r="584" spans="2:5" s="42" customFormat="1">
      <c r="B584" s="89"/>
      <c r="C584" s="89"/>
      <c r="D584" s="89"/>
      <c r="E584" s="89"/>
    </row>
    <row r="585" spans="2:5" s="42" customFormat="1">
      <c r="B585" s="89"/>
      <c r="C585" s="89"/>
      <c r="D585" s="89"/>
      <c r="E585" s="89"/>
    </row>
    <row r="586" spans="2:5" s="42" customFormat="1">
      <c r="B586" s="89"/>
      <c r="C586" s="89"/>
      <c r="D586" s="89"/>
      <c r="E586" s="89"/>
    </row>
    <row r="587" spans="2:5" s="42" customFormat="1">
      <c r="B587" s="89"/>
      <c r="C587" s="89"/>
      <c r="D587" s="89"/>
      <c r="E587" s="89"/>
    </row>
    <row r="588" spans="2:5" s="42" customFormat="1">
      <c r="B588" s="89"/>
      <c r="C588" s="89"/>
      <c r="D588" s="89"/>
      <c r="E588" s="89"/>
    </row>
    <row r="589" spans="2:5" s="42" customFormat="1">
      <c r="B589" s="89"/>
      <c r="C589" s="89"/>
      <c r="D589" s="89"/>
      <c r="E589" s="89"/>
    </row>
    <row r="590" spans="2:5" s="42" customFormat="1">
      <c r="B590" s="89"/>
      <c r="C590" s="89"/>
      <c r="D590" s="89"/>
      <c r="E590" s="89"/>
    </row>
    <row r="591" spans="2:5" s="42" customFormat="1">
      <c r="B591" s="89"/>
      <c r="C591" s="89"/>
      <c r="D591" s="89"/>
      <c r="E591" s="89"/>
    </row>
    <row r="592" spans="2:5" s="42" customFormat="1">
      <c r="B592" s="89"/>
      <c r="C592" s="89"/>
      <c r="D592" s="89"/>
      <c r="E592" s="89"/>
    </row>
    <row r="593" spans="2:5" s="42" customFormat="1">
      <c r="B593" s="89"/>
      <c r="C593" s="89"/>
      <c r="D593" s="89"/>
      <c r="E593" s="89"/>
    </row>
    <row r="594" spans="2:5" s="42" customFormat="1">
      <c r="B594" s="89"/>
      <c r="C594" s="89"/>
      <c r="D594" s="89"/>
      <c r="E594" s="89"/>
    </row>
    <row r="595" spans="2:5" s="42" customFormat="1">
      <c r="B595" s="89"/>
      <c r="C595" s="89"/>
      <c r="D595" s="89"/>
      <c r="E595" s="89"/>
    </row>
    <row r="596" spans="2:5" s="42" customFormat="1">
      <c r="B596" s="89"/>
      <c r="C596" s="89"/>
      <c r="D596" s="89"/>
      <c r="E596" s="89"/>
    </row>
    <row r="597" spans="2:5" s="42" customFormat="1">
      <c r="B597" s="89"/>
      <c r="C597" s="89"/>
      <c r="D597" s="89"/>
      <c r="E597" s="89"/>
    </row>
    <row r="598" spans="2:5" s="42" customFormat="1">
      <c r="B598" s="89"/>
      <c r="C598" s="89"/>
      <c r="D598" s="89"/>
      <c r="E598" s="89"/>
    </row>
    <row r="599" spans="2:5" s="42" customFormat="1">
      <c r="B599" s="89"/>
      <c r="C599" s="89"/>
      <c r="D599" s="89"/>
      <c r="E599" s="89"/>
    </row>
    <row r="600" spans="2:5" s="42" customFormat="1">
      <c r="B600" s="89"/>
      <c r="C600" s="89"/>
      <c r="D600" s="89"/>
      <c r="E600" s="89"/>
    </row>
    <row r="601" spans="2:5" s="42" customFormat="1">
      <c r="B601" s="89"/>
      <c r="C601" s="89"/>
      <c r="D601" s="89"/>
      <c r="E601" s="89"/>
    </row>
    <row r="602" spans="2:5" s="42" customFormat="1">
      <c r="B602" s="89"/>
      <c r="C602" s="89"/>
      <c r="D602" s="89"/>
      <c r="E602" s="89"/>
    </row>
    <row r="603" spans="2:5" s="42" customFormat="1">
      <c r="B603" s="89"/>
      <c r="C603" s="89"/>
      <c r="D603" s="89"/>
      <c r="E603" s="89"/>
    </row>
    <row r="604" spans="2:5" s="42" customFormat="1">
      <c r="B604" s="89"/>
      <c r="C604" s="89"/>
      <c r="D604" s="89"/>
      <c r="E604" s="89"/>
    </row>
    <row r="605" spans="2:5" s="42" customFormat="1">
      <c r="B605" s="89"/>
      <c r="C605" s="89"/>
      <c r="D605" s="89"/>
      <c r="E605" s="89"/>
    </row>
    <row r="606" spans="2:5" s="42" customFormat="1">
      <c r="B606" s="89"/>
      <c r="C606" s="89"/>
      <c r="D606" s="89"/>
      <c r="E606" s="89"/>
    </row>
    <row r="607" spans="2:5" s="42" customFormat="1">
      <c r="B607" s="89"/>
      <c r="C607" s="89"/>
      <c r="D607" s="89"/>
      <c r="E607" s="89"/>
    </row>
    <row r="608" spans="2:5" s="42" customFormat="1">
      <c r="B608" s="89"/>
      <c r="C608" s="89"/>
      <c r="D608" s="89"/>
      <c r="E608" s="89"/>
    </row>
    <row r="609" spans="2:5" s="42" customFormat="1">
      <c r="B609" s="89"/>
      <c r="C609" s="89"/>
      <c r="D609" s="89"/>
      <c r="E609" s="89"/>
    </row>
    <row r="610" spans="2:5" s="42" customFormat="1">
      <c r="B610" s="89"/>
      <c r="C610" s="89"/>
      <c r="D610" s="89"/>
      <c r="E610" s="89"/>
    </row>
    <row r="611" spans="2:5" s="42" customFormat="1">
      <c r="B611" s="89"/>
      <c r="C611" s="89"/>
      <c r="D611" s="89"/>
      <c r="E611" s="89"/>
    </row>
    <row r="612" spans="2:5" s="42" customFormat="1">
      <c r="B612" s="89"/>
      <c r="C612" s="89"/>
      <c r="D612" s="89"/>
      <c r="E612" s="89"/>
    </row>
    <row r="613" spans="2:5" s="42" customFormat="1">
      <c r="B613" s="89"/>
      <c r="C613" s="89"/>
      <c r="D613" s="89"/>
      <c r="E613" s="89"/>
    </row>
    <row r="614" spans="2:5" s="42" customFormat="1">
      <c r="B614" s="89"/>
      <c r="C614" s="89"/>
      <c r="D614" s="89"/>
      <c r="E614" s="89"/>
    </row>
    <row r="615" spans="2:5" s="42" customFormat="1">
      <c r="B615" s="89"/>
      <c r="C615" s="89"/>
      <c r="D615" s="89"/>
      <c r="E615" s="89"/>
    </row>
    <row r="616" spans="2:5" s="42" customFormat="1">
      <c r="B616" s="89"/>
      <c r="C616" s="89"/>
      <c r="D616" s="89"/>
      <c r="E616" s="89"/>
    </row>
    <row r="617" spans="2:5" s="42" customFormat="1">
      <c r="B617" s="89"/>
      <c r="C617" s="89"/>
      <c r="D617" s="89"/>
      <c r="E617" s="89"/>
    </row>
    <row r="618" spans="2:5" s="42" customFormat="1">
      <c r="B618" s="89"/>
      <c r="C618" s="89"/>
      <c r="D618" s="89"/>
      <c r="E618" s="89"/>
    </row>
    <row r="619" spans="2:5" s="42" customFormat="1">
      <c r="B619" s="89"/>
      <c r="C619" s="89"/>
      <c r="D619" s="89"/>
      <c r="E619" s="89"/>
    </row>
    <row r="620" spans="2:5" s="42" customFormat="1">
      <c r="B620" s="89"/>
      <c r="C620" s="89"/>
      <c r="D620" s="89"/>
      <c r="E620" s="89"/>
    </row>
    <row r="621" spans="2:5" s="42" customFormat="1">
      <c r="B621" s="89"/>
      <c r="C621" s="89"/>
      <c r="D621" s="89"/>
      <c r="E621" s="89"/>
    </row>
    <row r="622" spans="2:5" s="42" customFormat="1">
      <c r="B622" s="89"/>
      <c r="C622" s="89"/>
      <c r="D622" s="89"/>
      <c r="E622" s="89"/>
    </row>
    <row r="623" spans="2:5" s="42" customFormat="1">
      <c r="B623" s="89"/>
      <c r="C623" s="89"/>
      <c r="D623" s="89"/>
      <c r="E623" s="89"/>
    </row>
    <row r="624" spans="2:5" s="42" customFormat="1">
      <c r="B624" s="89"/>
      <c r="C624" s="89"/>
      <c r="D624" s="89"/>
      <c r="E624" s="89"/>
    </row>
    <row r="625" spans="2:5" s="42" customFormat="1">
      <c r="B625" s="89"/>
      <c r="C625" s="89"/>
      <c r="D625" s="89"/>
      <c r="E625" s="89"/>
    </row>
    <row r="626" spans="2:5" s="42" customFormat="1">
      <c r="B626" s="89"/>
      <c r="C626" s="89"/>
      <c r="D626" s="89"/>
      <c r="E626" s="89"/>
    </row>
    <row r="627" spans="2:5" s="42" customFormat="1">
      <c r="B627" s="89"/>
      <c r="C627" s="89"/>
      <c r="D627" s="89"/>
      <c r="E627" s="89"/>
    </row>
    <row r="628" spans="2:5" s="42" customFormat="1">
      <c r="B628" s="89"/>
      <c r="C628" s="89"/>
      <c r="D628" s="89"/>
      <c r="E628" s="89"/>
    </row>
    <row r="629" spans="2:5" s="42" customFormat="1">
      <c r="B629" s="89"/>
      <c r="C629" s="89"/>
      <c r="D629" s="89"/>
      <c r="E629" s="89"/>
    </row>
    <row r="630" spans="2:5" s="42" customFormat="1">
      <c r="B630" s="89"/>
      <c r="C630" s="89"/>
      <c r="D630" s="89"/>
      <c r="E630" s="89"/>
    </row>
    <row r="631" spans="2:5" s="42" customFormat="1">
      <c r="B631" s="89"/>
      <c r="C631" s="89"/>
      <c r="D631" s="89"/>
      <c r="E631" s="89"/>
    </row>
    <row r="632" spans="2:5" s="42" customFormat="1">
      <c r="B632" s="89"/>
      <c r="C632" s="89"/>
      <c r="D632" s="89"/>
      <c r="E632" s="89"/>
    </row>
    <row r="633" spans="2:5" s="42" customFormat="1">
      <c r="B633" s="89"/>
      <c r="C633" s="89"/>
      <c r="D633" s="89"/>
      <c r="E633" s="89"/>
    </row>
    <row r="634" spans="2:5" s="42" customFormat="1">
      <c r="B634" s="89"/>
      <c r="C634" s="89"/>
      <c r="D634" s="89"/>
      <c r="E634" s="89"/>
    </row>
    <row r="635" spans="2:5" s="42" customFormat="1">
      <c r="B635" s="89"/>
      <c r="C635" s="89"/>
      <c r="D635" s="89"/>
      <c r="E635" s="89"/>
    </row>
    <row r="636" spans="2:5" s="42" customFormat="1">
      <c r="B636" s="89"/>
      <c r="C636" s="89"/>
      <c r="D636" s="89"/>
      <c r="E636" s="89"/>
    </row>
    <row r="637" spans="2:5" s="42" customFormat="1">
      <c r="B637" s="89"/>
      <c r="C637" s="89"/>
      <c r="D637" s="89"/>
      <c r="E637" s="89"/>
    </row>
    <row r="638" spans="2:5" s="42" customFormat="1">
      <c r="B638" s="89"/>
      <c r="C638" s="89"/>
      <c r="D638" s="89"/>
      <c r="E638" s="89"/>
    </row>
    <row r="639" spans="2:5" s="42" customFormat="1">
      <c r="B639" s="89"/>
      <c r="C639" s="89"/>
      <c r="D639" s="89"/>
      <c r="E639" s="89"/>
    </row>
    <row r="640" spans="2:5" s="42" customFormat="1">
      <c r="B640" s="89"/>
      <c r="C640" s="89"/>
      <c r="D640" s="89"/>
      <c r="E640" s="89"/>
    </row>
    <row r="641" spans="2:5" s="42" customFormat="1">
      <c r="B641" s="89"/>
      <c r="C641" s="89"/>
      <c r="D641" s="89"/>
      <c r="E641" s="89"/>
    </row>
    <row r="642" spans="2:5" s="42" customFormat="1">
      <c r="B642" s="89"/>
      <c r="C642" s="89"/>
      <c r="D642" s="89"/>
      <c r="E642" s="89"/>
    </row>
    <row r="643" spans="2:5" s="42" customFormat="1">
      <c r="B643" s="89"/>
      <c r="C643" s="89"/>
      <c r="D643" s="89"/>
      <c r="E643" s="89"/>
    </row>
    <row r="644" spans="2:5" s="42" customFormat="1">
      <c r="B644" s="89"/>
      <c r="C644" s="89"/>
      <c r="D644" s="89"/>
      <c r="E644" s="89"/>
    </row>
    <row r="645" spans="2:5" s="42" customFormat="1">
      <c r="B645" s="89"/>
      <c r="C645" s="89"/>
      <c r="D645" s="89"/>
      <c r="E645" s="89"/>
    </row>
    <row r="646" spans="2:5" s="42" customFormat="1">
      <c r="B646" s="89"/>
      <c r="C646" s="89"/>
      <c r="D646" s="89"/>
      <c r="E646" s="89"/>
    </row>
    <row r="647" spans="2:5" s="42" customFormat="1">
      <c r="B647" s="89"/>
      <c r="C647" s="89"/>
      <c r="D647" s="89"/>
      <c r="E647" s="89"/>
    </row>
    <row r="648" spans="2:5" s="42" customFormat="1">
      <c r="B648" s="89"/>
      <c r="C648" s="89"/>
      <c r="D648" s="89"/>
      <c r="E648" s="89"/>
    </row>
    <row r="649" spans="2:5" s="42" customFormat="1">
      <c r="B649" s="89"/>
      <c r="C649" s="89"/>
      <c r="D649" s="89"/>
      <c r="E649" s="89"/>
    </row>
    <row r="650" spans="2:5" s="42" customFormat="1">
      <c r="B650" s="89"/>
      <c r="C650" s="89"/>
      <c r="D650" s="89"/>
      <c r="E650" s="89"/>
    </row>
    <row r="651" spans="2:5" s="42" customFormat="1">
      <c r="B651" s="89"/>
      <c r="C651" s="89"/>
      <c r="D651" s="89"/>
      <c r="E651" s="89"/>
    </row>
    <row r="652" spans="2:5" s="42" customFormat="1">
      <c r="B652" s="89"/>
      <c r="C652" s="89"/>
      <c r="D652" s="89"/>
      <c r="E652" s="89"/>
    </row>
    <row r="653" spans="2:5" s="42" customFormat="1">
      <c r="B653" s="89"/>
      <c r="C653" s="89"/>
      <c r="D653" s="89"/>
      <c r="E653" s="89"/>
    </row>
    <row r="654" spans="2:5" s="42" customFormat="1">
      <c r="B654" s="89"/>
      <c r="C654" s="89"/>
      <c r="D654" s="89"/>
      <c r="E654" s="89"/>
    </row>
    <row r="655" spans="2:5" s="42" customFormat="1">
      <c r="B655" s="89"/>
      <c r="C655" s="89"/>
      <c r="D655" s="89"/>
      <c r="E655" s="89"/>
    </row>
    <row r="656" spans="2:5" s="42" customFormat="1">
      <c r="B656" s="89"/>
      <c r="C656" s="89"/>
      <c r="D656" s="89"/>
      <c r="E656" s="89"/>
    </row>
    <row r="657" spans="2:5" s="42" customFormat="1">
      <c r="B657" s="89"/>
      <c r="C657" s="89"/>
      <c r="D657" s="89"/>
      <c r="E657" s="89"/>
    </row>
    <row r="658" spans="2:5" s="42" customFormat="1">
      <c r="B658" s="89"/>
      <c r="C658" s="89"/>
      <c r="D658" s="89"/>
      <c r="E658" s="89"/>
    </row>
    <row r="659" spans="2:5" s="42" customFormat="1">
      <c r="B659" s="89"/>
      <c r="C659" s="89"/>
      <c r="D659" s="89"/>
      <c r="E659" s="89"/>
    </row>
    <row r="660" spans="2:5" s="42" customFormat="1">
      <c r="B660" s="89"/>
      <c r="C660" s="89"/>
      <c r="D660" s="89"/>
      <c r="E660" s="89"/>
    </row>
    <row r="661" spans="2:5" s="42" customFormat="1">
      <c r="B661" s="89"/>
      <c r="C661" s="89"/>
      <c r="D661" s="89"/>
      <c r="E661" s="89"/>
    </row>
    <row r="662" spans="2:5" s="42" customFormat="1">
      <c r="B662" s="89"/>
      <c r="C662" s="89"/>
      <c r="D662" s="89"/>
      <c r="E662" s="89"/>
    </row>
    <row r="663" spans="2:5" s="42" customFormat="1">
      <c r="B663" s="89"/>
      <c r="C663" s="89"/>
      <c r="D663" s="89"/>
      <c r="E663" s="89"/>
    </row>
    <row r="664" spans="2:5" s="42" customFormat="1">
      <c r="B664" s="89"/>
      <c r="C664" s="89"/>
      <c r="D664" s="89"/>
      <c r="E664" s="89"/>
    </row>
    <row r="665" spans="2:5" s="42" customFormat="1">
      <c r="B665" s="89"/>
      <c r="C665" s="89"/>
      <c r="D665" s="89"/>
      <c r="E665" s="89"/>
    </row>
    <row r="666" spans="2:5" s="42" customFormat="1">
      <c r="B666" s="89"/>
      <c r="C666" s="89"/>
      <c r="D666" s="89"/>
      <c r="E666" s="89"/>
    </row>
    <row r="667" spans="2:5" s="42" customFormat="1">
      <c r="B667" s="89"/>
      <c r="C667" s="89"/>
      <c r="D667" s="89"/>
      <c r="E667" s="89"/>
    </row>
    <row r="668" spans="2:5" s="42" customFormat="1">
      <c r="B668" s="89"/>
      <c r="C668" s="89"/>
      <c r="D668" s="89"/>
      <c r="E668" s="89"/>
    </row>
    <row r="669" spans="2:5" s="42" customFormat="1">
      <c r="B669" s="89"/>
      <c r="C669" s="89"/>
      <c r="D669" s="89"/>
      <c r="E669" s="89"/>
    </row>
    <row r="670" spans="2:5" s="42" customFormat="1">
      <c r="B670" s="89"/>
      <c r="C670" s="89"/>
      <c r="D670" s="89"/>
      <c r="E670" s="89"/>
    </row>
    <row r="671" spans="2:5" s="42" customFormat="1">
      <c r="B671" s="89"/>
      <c r="C671" s="89"/>
      <c r="D671" s="89"/>
      <c r="E671" s="89"/>
    </row>
    <row r="672" spans="2:5" s="42" customFormat="1">
      <c r="B672" s="89"/>
      <c r="C672" s="89"/>
      <c r="D672" s="89"/>
      <c r="E672" s="89"/>
    </row>
    <row r="673" spans="2:5" s="42" customFormat="1">
      <c r="B673" s="89"/>
      <c r="C673" s="89"/>
      <c r="D673" s="89"/>
      <c r="E673" s="89"/>
    </row>
    <row r="674" spans="2:5" s="42" customFormat="1">
      <c r="B674" s="89"/>
      <c r="C674" s="89"/>
      <c r="D674" s="89"/>
      <c r="E674" s="89"/>
    </row>
    <row r="675" spans="2:5" s="42" customFormat="1">
      <c r="B675" s="89"/>
      <c r="C675" s="89"/>
      <c r="D675" s="89"/>
      <c r="E675" s="89"/>
    </row>
    <row r="676" spans="2:5" s="42" customFormat="1">
      <c r="B676" s="89"/>
      <c r="C676" s="89"/>
      <c r="D676" s="89"/>
      <c r="E676" s="89"/>
    </row>
    <row r="677" spans="2:5" s="42" customFormat="1">
      <c r="B677" s="89"/>
      <c r="C677" s="89"/>
      <c r="D677" s="89"/>
      <c r="E677" s="89"/>
    </row>
    <row r="678" spans="2:5" s="42" customFormat="1">
      <c r="B678" s="89"/>
      <c r="C678" s="89"/>
      <c r="D678" s="89"/>
      <c r="E678" s="89"/>
    </row>
    <row r="679" spans="2:5" s="42" customFormat="1">
      <c r="B679" s="89"/>
      <c r="C679" s="89"/>
      <c r="D679" s="89"/>
      <c r="E679" s="89"/>
    </row>
    <row r="680" spans="2:5" s="42" customFormat="1">
      <c r="B680" s="89"/>
      <c r="C680" s="89"/>
      <c r="D680" s="89"/>
      <c r="E680" s="89"/>
    </row>
    <row r="681" spans="2:5" s="42" customFormat="1">
      <c r="B681" s="89"/>
      <c r="C681" s="89"/>
      <c r="D681" s="89"/>
      <c r="E681" s="89"/>
    </row>
    <row r="682" spans="2:5" s="42" customFormat="1">
      <c r="B682" s="89"/>
      <c r="C682" s="89"/>
      <c r="D682" s="89"/>
      <c r="E682" s="89"/>
    </row>
    <row r="683" spans="2:5" s="42" customFormat="1">
      <c r="B683" s="89"/>
      <c r="C683" s="89"/>
      <c r="D683" s="89"/>
      <c r="E683" s="89"/>
    </row>
    <row r="684" spans="2:5" s="42" customFormat="1">
      <c r="B684" s="89"/>
      <c r="C684" s="89"/>
      <c r="D684" s="89"/>
      <c r="E684" s="89"/>
    </row>
    <row r="685" spans="2:5" s="42" customFormat="1">
      <c r="B685" s="89"/>
      <c r="C685" s="89"/>
      <c r="D685" s="89"/>
      <c r="E685" s="89"/>
    </row>
    <row r="686" spans="2:5" s="42" customFormat="1">
      <c r="B686" s="89"/>
      <c r="C686" s="89"/>
      <c r="D686" s="89"/>
      <c r="E686" s="89"/>
    </row>
    <row r="687" spans="2:5" s="42" customFormat="1">
      <c r="B687" s="89"/>
      <c r="C687" s="89"/>
      <c r="D687" s="89"/>
      <c r="E687" s="89"/>
    </row>
    <row r="688" spans="2:5" s="42" customFormat="1">
      <c r="B688" s="89"/>
      <c r="C688" s="89"/>
      <c r="D688" s="89"/>
      <c r="E688" s="89"/>
    </row>
    <row r="689" spans="2:5" s="42" customFormat="1">
      <c r="B689" s="89"/>
      <c r="C689" s="89"/>
      <c r="D689" s="89"/>
      <c r="E689" s="89"/>
    </row>
    <row r="690" spans="2:5" s="42" customFormat="1">
      <c r="B690" s="89"/>
      <c r="C690" s="89"/>
      <c r="D690" s="89"/>
      <c r="E690" s="89"/>
    </row>
    <row r="691" spans="2:5" s="42" customFormat="1">
      <c r="B691" s="89"/>
      <c r="C691" s="89"/>
      <c r="D691" s="89"/>
      <c r="E691" s="89"/>
    </row>
    <row r="692" spans="2:5" s="42" customFormat="1">
      <c r="B692" s="89"/>
      <c r="C692" s="89"/>
      <c r="D692" s="89"/>
      <c r="E692" s="89"/>
    </row>
    <row r="693" spans="2:5" s="42" customFormat="1">
      <c r="B693" s="89"/>
      <c r="C693" s="89"/>
      <c r="D693" s="89"/>
      <c r="E693" s="89"/>
    </row>
    <row r="694" spans="2:5" s="42" customFormat="1">
      <c r="B694" s="89"/>
      <c r="C694" s="89"/>
      <c r="D694" s="89"/>
      <c r="E694" s="89"/>
    </row>
    <row r="695" spans="2:5" s="42" customFormat="1">
      <c r="B695" s="89"/>
      <c r="C695" s="89"/>
      <c r="D695" s="89"/>
      <c r="E695" s="89"/>
    </row>
    <row r="696" spans="2:5" s="42" customFormat="1">
      <c r="B696" s="89"/>
      <c r="C696" s="89"/>
      <c r="D696" s="89"/>
      <c r="E696" s="89"/>
    </row>
    <row r="697" spans="2:5" s="42" customFormat="1">
      <c r="B697" s="89"/>
      <c r="C697" s="89"/>
      <c r="D697" s="89"/>
      <c r="E697" s="89"/>
    </row>
    <row r="698" spans="2:5" s="42" customFormat="1">
      <c r="B698" s="89"/>
      <c r="C698" s="89"/>
      <c r="D698" s="89"/>
      <c r="E698" s="89"/>
    </row>
    <row r="699" spans="2:5" s="42" customFormat="1">
      <c r="B699" s="89"/>
      <c r="C699" s="89"/>
      <c r="D699" s="89"/>
      <c r="E699" s="89"/>
    </row>
    <row r="700" spans="2:5" s="42" customFormat="1">
      <c r="B700" s="89"/>
      <c r="C700" s="89"/>
      <c r="D700" s="89"/>
      <c r="E700" s="89"/>
    </row>
    <row r="701" spans="2:5" s="42" customFormat="1">
      <c r="B701" s="89"/>
      <c r="C701" s="89"/>
      <c r="D701" s="89"/>
      <c r="E701" s="89"/>
    </row>
    <row r="702" spans="2:5" s="42" customFormat="1">
      <c r="B702" s="89"/>
      <c r="C702" s="89"/>
      <c r="D702" s="89"/>
      <c r="E702" s="89"/>
    </row>
    <row r="703" spans="2:5" s="42" customFormat="1">
      <c r="B703" s="89"/>
      <c r="C703" s="89"/>
      <c r="D703" s="89"/>
      <c r="E703" s="89"/>
    </row>
    <row r="704" spans="2:5" s="42" customFormat="1">
      <c r="B704" s="89"/>
      <c r="C704" s="89"/>
      <c r="D704" s="89"/>
      <c r="E704" s="89"/>
    </row>
    <row r="705" spans="2:5" s="42" customFormat="1">
      <c r="B705" s="89"/>
      <c r="C705" s="89"/>
      <c r="D705" s="89"/>
      <c r="E705" s="89"/>
    </row>
    <row r="706" spans="2:5" s="42" customFormat="1">
      <c r="B706" s="89"/>
      <c r="C706" s="89"/>
      <c r="D706" s="89"/>
      <c r="E706" s="89"/>
    </row>
    <row r="707" spans="2:5" s="42" customFormat="1">
      <c r="B707" s="89"/>
      <c r="C707" s="89"/>
      <c r="D707" s="89"/>
      <c r="E707" s="89"/>
    </row>
    <row r="708" spans="2:5" s="42" customFormat="1">
      <c r="B708" s="89"/>
      <c r="C708" s="89"/>
      <c r="D708" s="89"/>
      <c r="E708" s="89"/>
    </row>
    <row r="709" spans="2:5" s="42" customFormat="1">
      <c r="B709" s="89"/>
      <c r="C709" s="89"/>
      <c r="D709" s="89"/>
      <c r="E709" s="89"/>
    </row>
    <row r="710" spans="2:5" s="42" customFormat="1">
      <c r="B710" s="89"/>
      <c r="C710" s="89"/>
      <c r="D710" s="89"/>
      <c r="E710" s="89"/>
    </row>
    <row r="711" spans="2:5" s="42" customFormat="1">
      <c r="B711" s="89"/>
      <c r="C711" s="89"/>
      <c r="D711" s="89"/>
      <c r="E711" s="89"/>
    </row>
    <row r="712" spans="2:5" s="42" customFormat="1">
      <c r="B712" s="89"/>
      <c r="C712" s="89"/>
      <c r="D712" s="89"/>
      <c r="E712" s="89"/>
    </row>
    <row r="713" spans="2:5" s="42" customFormat="1">
      <c r="B713" s="89"/>
      <c r="C713" s="89"/>
      <c r="D713" s="89"/>
      <c r="E713" s="89"/>
    </row>
    <row r="714" spans="2:5" s="42" customFormat="1">
      <c r="B714" s="89"/>
      <c r="C714" s="89"/>
      <c r="D714" s="89"/>
      <c r="E714" s="89"/>
    </row>
    <row r="715" spans="2:5" s="42" customFormat="1">
      <c r="B715" s="89"/>
      <c r="C715" s="89"/>
      <c r="D715" s="89"/>
      <c r="E715" s="89"/>
    </row>
    <row r="716" spans="2:5" s="42" customFormat="1">
      <c r="B716" s="89"/>
      <c r="C716" s="89"/>
      <c r="D716" s="89"/>
      <c r="E716" s="89"/>
    </row>
    <row r="717" spans="2:5" s="42" customFormat="1">
      <c r="B717" s="89"/>
      <c r="C717" s="89"/>
      <c r="D717" s="89"/>
      <c r="E717" s="89"/>
    </row>
    <row r="718" spans="2:5" s="42" customFormat="1">
      <c r="B718" s="89"/>
      <c r="C718" s="89"/>
      <c r="D718" s="89"/>
      <c r="E718" s="89"/>
    </row>
    <row r="719" spans="2:5" s="42" customFormat="1">
      <c r="B719" s="89"/>
      <c r="C719" s="89"/>
      <c r="D719" s="89"/>
      <c r="E719" s="89"/>
    </row>
    <row r="720" spans="2:5" s="42" customFormat="1">
      <c r="B720" s="89"/>
      <c r="C720" s="89"/>
      <c r="D720" s="89"/>
      <c r="E720" s="89"/>
    </row>
    <row r="721" spans="2:5" s="42" customFormat="1">
      <c r="B721" s="89"/>
      <c r="C721" s="89"/>
      <c r="D721" s="89"/>
      <c r="E721" s="89"/>
    </row>
    <row r="722" spans="2:5" s="42" customFormat="1">
      <c r="B722" s="89"/>
      <c r="C722" s="89"/>
      <c r="D722" s="89"/>
      <c r="E722" s="89"/>
    </row>
    <row r="723" spans="2:5" s="42" customFormat="1">
      <c r="B723" s="89"/>
      <c r="C723" s="89"/>
      <c r="D723" s="89"/>
      <c r="E723" s="89"/>
    </row>
    <row r="724" spans="2:5" s="42" customFormat="1">
      <c r="B724" s="89"/>
      <c r="C724" s="89"/>
      <c r="D724" s="89"/>
      <c r="E724" s="89"/>
    </row>
    <row r="725" spans="2:5" s="42" customFormat="1">
      <c r="B725" s="89"/>
      <c r="C725" s="89"/>
      <c r="D725" s="89"/>
      <c r="E725" s="89"/>
    </row>
    <row r="726" spans="2:5" s="42" customFormat="1">
      <c r="B726" s="89"/>
      <c r="C726" s="89"/>
      <c r="D726" s="89"/>
      <c r="E726" s="89"/>
    </row>
    <row r="727" spans="2:5" s="42" customFormat="1">
      <c r="B727" s="89"/>
      <c r="C727" s="89"/>
      <c r="D727" s="89"/>
      <c r="E727" s="89"/>
    </row>
    <row r="728" spans="2:5" s="42" customFormat="1">
      <c r="B728" s="89"/>
      <c r="C728" s="89"/>
      <c r="D728" s="89"/>
      <c r="E728" s="89"/>
    </row>
    <row r="729" spans="2:5" s="42" customFormat="1">
      <c r="B729" s="89"/>
      <c r="C729" s="89"/>
      <c r="D729" s="89"/>
      <c r="E729" s="89"/>
    </row>
    <row r="730" spans="2:5" s="42" customFormat="1">
      <c r="B730" s="89"/>
      <c r="C730" s="89"/>
      <c r="D730" s="89"/>
      <c r="E730" s="89"/>
    </row>
    <row r="731" spans="2:5" s="42" customFormat="1">
      <c r="B731" s="89"/>
      <c r="C731" s="89"/>
      <c r="D731" s="89"/>
      <c r="E731" s="89"/>
    </row>
    <row r="732" spans="2:5" s="42" customFormat="1">
      <c r="B732" s="89"/>
      <c r="C732" s="89"/>
      <c r="D732" s="89"/>
      <c r="E732" s="89"/>
    </row>
    <row r="733" spans="2:5" s="42" customFormat="1">
      <c r="B733" s="89"/>
      <c r="C733" s="89"/>
      <c r="D733" s="89"/>
      <c r="E733" s="89"/>
    </row>
    <row r="734" spans="2:5" s="42" customFormat="1">
      <c r="B734" s="89"/>
      <c r="C734" s="89"/>
      <c r="D734" s="89"/>
      <c r="E734" s="89"/>
    </row>
    <row r="735" spans="2:5" s="42" customFormat="1">
      <c r="B735" s="89"/>
      <c r="C735" s="89"/>
      <c r="D735" s="89"/>
      <c r="E735" s="89"/>
    </row>
    <row r="736" spans="2:5" s="42" customFormat="1">
      <c r="B736" s="89"/>
      <c r="C736" s="89"/>
      <c r="D736" s="89"/>
      <c r="E736" s="89"/>
    </row>
    <row r="737" spans="2:5" s="42" customFormat="1">
      <c r="B737" s="89"/>
      <c r="C737" s="89"/>
      <c r="D737" s="89"/>
      <c r="E737" s="89"/>
    </row>
    <row r="738" spans="2:5" s="42" customFormat="1">
      <c r="B738" s="89"/>
      <c r="C738" s="89"/>
      <c r="D738" s="89"/>
      <c r="E738" s="89"/>
    </row>
    <row r="739" spans="2:5" s="42" customFormat="1">
      <c r="B739" s="89"/>
      <c r="C739" s="89"/>
      <c r="D739" s="89"/>
      <c r="E739" s="89"/>
    </row>
    <row r="740" spans="2:5" s="42" customFormat="1">
      <c r="B740" s="89"/>
      <c r="C740" s="89"/>
      <c r="D740" s="89"/>
      <c r="E740" s="89"/>
    </row>
    <row r="741" spans="2:5" s="42" customFormat="1">
      <c r="B741" s="89"/>
      <c r="C741" s="89"/>
      <c r="D741" s="89"/>
      <c r="E741" s="89"/>
    </row>
    <row r="742" spans="2:5" s="42" customFormat="1">
      <c r="B742" s="89"/>
      <c r="C742" s="89"/>
      <c r="D742" s="89"/>
      <c r="E742" s="89"/>
    </row>
    <row r="743" spans="2:5" s="42" customFormat="1">
      <c r="B743" s="89"/>
      <c r="C743" s="89"/>
      <c r="D743" s="89"/>
      <c r="E743" s="89"/>
    </row>
    <row r="744" spans="2:5" s="42" customFormat="1">
      <c r="B744" s="89"/>
      <c r="C744" s="89"/>
      <c r="D744" s="89"/>
      <c r="E744" s="89"/>
    </row>
    <row r="745" spans="2:5" s="42" customFormat="1">
      <c r="B745" s="89"/>
      <c r="C745" s="89"/>
      <c r="D745" s="89"/>
      <c r="E745" s="89"/>
    </row>
    <row r="746" spans="2:5" s="42" customFormat="1">
      <c r="B746" s="89"/>
      <c r="C746" s="89"/>
      <c r="D746" s="89"/>
      <c r="E746" s="89"/>
    </row>
    <row r="747" spans="2:5" s="42" customFormat="1">
      <c r="B747" s="89"/>
      <c r="C747" s="89"/>
      <c r="D747" s="89"/>
      <c r="E747" s="89"/>
    </row>
    <row r="748" spans="2:5" s="42" customFormat="1">
      <c r="B748" s="89"/>
      <c r="C748" s="89"/>
      <c r="D748" s="89"/>
      <c r="E748" s="89"/>
    </row>
    <row r="749" spans="2:5" s="42" customFormat="1">
      <c r="B749" s="89"/>
      <c r="C749" s="89"/>
      <c r="D749" s="89"/>
      <c r="E749" s="89"/>
    </row>
    <row r="750" spans="2:5" s="42" customFormat="1">
      <c r="B750" s="89"/>
      <c r="C750" s="89"/>
      <c r="D750" s="89"/>
      <c r="E750" s="89"/>
    </row>
    <row r="751" spans="2:5" s="42" customFormat="1">
      <c r="B751" s="89"/>
      <c r="C751" s="89"/>
      <c r="D751" s="89"/>
      <c r="E751" s="89"/>
    </row>
    <row r="752" spans="2:5" s="42" customFormat="1">
      <c r="B752" s="89"/>
      <c r="C752" s="89"/>
      <c r="D752" s="89"/>
      <c r="E752" s="89"/>
    </row>
    <row r="753" spans="2:5" s="42" customFormat="1">
      <c r="B753" s="89"/>
      <c r="C753" s="89"/>
      <c r="D753" s="89"/>
      <c r="E753" s="89"/>
    </row>
    <row r="754" spans="2:5" s="42" customFormat="1">
      <c r="B754" s="89"/>
      <c r="C754" s="89"/>
      <c r="D754" s="89"/>
      <c r="E754" s="89"/>
    </row>
    <row r="755" spans="2:5" s="42" customFormat="1">
      <c r="B755" s="89"/>
      <c r="C755" s="89"/>
      <c r="D755" s="89"/>
      <c r="E755" s="89"/>
    </row>
    <row r="756" spans="2:5" s="42" customFormat="1">
      <c r="B756" s="89"/>
      <c r="C756" s="89"/>
      <c r="D756" s="89"/>
      <c r="E756" s="89"/>
    </row>
    <row r="757" spans="2:5" s="42" customFormat="1">
      <c r="B757" s="89"/>
      <c r="C757" s="89"/>
      <c r="D757" s="89"/>
      <c r="E757" s="89"/>
    </row>
    <row r="758" spans="2:5" s="42" customFormat="1">
      <c r="B758" s="89"/>
      <c r="C758" s="89"/>
      <c r="D758" s="89"/>
      <c r="E758" s="89"/>
    </row>
    <row r="759" spans="2:5" s="42" customFormat="1">
      <c r="B759" s="89"/>
      <c r="C759" s="89"/>
      <c r="D759" s="89"/>
      <c r="E759" s="89"/>
    </row>
    <row r="760" spans="2:5" s="42" customFormat="1">
      <c r="B760" s="89"/>
      <c r="C760" s="89"/>
      <c r="D760" s="89"/>
      <c r="E760" s="89"/>
    </row>
    <row r="761" spans="2:5" s="42" customFormat="1">
      <c r="B761" s="89"/>
      <c r="C761" s="89"/>
      <c r="D761" s="89"/>
      <c r="E761" s="89"/>
    </row>
    <row r="762" spans="2:5" s="42" customFormat="1">
      <c r="B762" s="89"/>
      <c r="C762" s="89"/>
      <c r="D762" s="89"/>
      <c r="E762" s="89"/>
    </row>
    <row r="763" spans="2:5" s="42" customFormat="1">
      <c r="B763" s="89"/>
      <c r="C763" s="89"/>
      <c r="D763" s="89"/>
      <c r="E763" s="89"/>
    </row>
    <row r="764" spans="2:5" s="42" customFormat="1">
      <c r="B764" s="89"/>
      <c r="C764" s="89"/>
      <c r="D764" s="89"/>
      <c r="E764" s="89"/>
    </row>
    <row r="765" spans="2:5" s="42" customFormat="1">
      <c r="B765" s="89"/>
      <c r="C765" s="89"/>
      <c r="D765" s="89"/>
      <c r="E765" s="89"/>
    </row>
    <row r="766" spans="2:5" s="42" customFormat="1">
      <c r="B766" s="89"/>
      <c r="C766" s="89"/>
      <c r="D766" s="89"/>
      <c r="E766" s="89"/>
    </row>
    <row r="767" spans="2:5" s="42" customFormat="1">
      <c r="B767" s="89"/>
      <c r="C767" s="89"/>
      <c r="D767" s="89"/>
      <c r="E767" s="89"/>
    </row>
    <row r="768" spans="2:5" s="42" customFormat="1">
      <c r="B768" s="89"/>
      <c r="C768" s="89"/>
      <c r="D768" s="89"/>
      <c r="E768" s="89"/>
    </row>
    <row r="769" spans="2:5" s="42" customFormat="1">
      <c r="B769" s="89"/>
      <c r="C769" s="89"/>
      <c r="D769" s="89"/>
      <c r="E769" s="89"/>
    </row>
    <row r="770" spans="2:5" s="42" customFormat="1">
      <c r="B770" s="89"/>
      <c r="C770" s="89"/>
      <c r="D770" s="89"/>
      <c r="E770" s="89"/>
    </row>
    <row r="771" spans="2:5" s="42" customFormat="1">
      <c r="B771" s="89"/>
      <c r="C771" s="89"/>
      <c r="D771" s="89"/>
      <c r="E771" s="89"/>
    </row>
    <row r="772" spans="2:5" s="42" customFormat="1">
      <c r="B772" s="89"/>
      <c r="C772" s="89"/>
      <c r="D772" s="89"/>
      <c r="E772" s="89"/>
    </row>
    <row r="773" spans="2:5" s="42" customFormat="1">
      <c r="B773" s="89"/>
      <c r="C773" s="89"/>
      <c r="D773" s="89"/>
      <c r="E773" s="89"/>
    </row>
    <row r="774" spans="2:5" s="42" customFormat="1">
      <c r="B774" s="89"/>
      <c r="C774" s="89"/>
      <c r="D774" s="89"/>
      <c r="E774" s="89"/>
    </row>
    <row r="775" spans="2:5" s="42" customFormat="1">
      <c r="B775" s="89"/>
      <c r="C775" s="89"/>
      <c r="D775" s="89"/>
      <c r="E775" s="89"/>
    </row>
    <row r="776" spans="2:5" s="42" customFormat="1">
      <c r="B776" s="89"/>
      <c r="C776" s="89"/>
      <c r="D776" s="89"/>
      <c r="E776" s="89"/>
    </row>
    <row r="777" spans="2:5" s="42" customFormat="1">
      <c r="B777" s="89"/>
      <c r="C777" s="89"/>
      <c r="D777" s="89"/>
      <c r="E777" s="89"/>
    </row>
    <row r="778" spans="2:5" s="42" customFormat="1">
      <c r="B778" s="89"/>
      <c r="C778" s="89"/>
      <c r="D778" s="89"/>
      <c r="E778" s="89"/>
    </row>
    <row r="779" spans="2:5" s="42" customFormat="1">
      <c r="B779" s="89"/>
      <c r="C779" s="89"/>
      <c r="D779" s="89"/>
      <c r="E779" s="89"/>
    </row>
    <row r="780" spans="2:5" s="42" customFormat="1">
      <c r="B780" s="89"/>
      <c r="C780" s="89"/>
      <c r="D780" s="89"/>
      <c r="E780" s="89"/>
    </row>
    <row r="781" spans="2:5" s="42" customFormat="1">
      <c r="B781" s="89"/>
      <c r="C781" s="89"/>
      <c r="D781" s="89"/>
      <c r="E781" s="89"/>
    </row>
    <row r="782" spans="2:5" s="42" customFormat="1">
      <c r="B782" s="89"/>
      <c r="C782" s="89"/>
      <c r="D782" s="89"/>
      <c r="E782" s="89"/>
    </row>
    <row r="783" spans="2:5" s="42" customFormat="1">
      <c r="B783" s="89"/>
      <c r="C783" s="89"/>
      <c r="D783" s="89"/>
      <c r="E783" s="89"/>
    </row>
    <row r="784" spans="2:5" s="42" customFormat="1">
      <c r="B784" s="89"/>
      <c r="C784" s="89"/>
      <c r="D784" s="89"/>
      <c r="E784" s="89"/>
    </row>
    <row r="785" spans="2:5" s="42" customFormat="1">
      <c r="B785" s="89"/>
      <c r="C785" s="89"/>
      <c r="D785" s="89"/>
      <c r="E785" s="89"/>
    </row>
    <row r="786" spans="2:5" s="42" customFormat="1">
      <c r="B786" s="89"/>
      <c r="C786" s="89"/>
      <c r="D786" s="89"/>
      <c r="E786" s="89"/>
    </row>
    <row r="787" spans="2:5" s="42" customFormat="1">
      <c r="B787" s="89"/>
      <c r="C787" s="89"/>
      <c r="D787" s="89"/>
      <c r="E787" s="89"/>
    </row>
    <row r="788" spans="2:5" s="42" customFormat="1">
      <c r="B788" s="89"/>
      <c r="C788" s="89"/>
      <c r="D788" s="89"/>
      <c r="E788" s="89"/>
    </row>
    <row r="789" spans="2:5" s="42" customFormat="1">
      <c r="B789" s="89"/>
      <c r="C789" s="89"/>
      <c r="D789" s="89"/>
      <c r="E789" s="89"/>
    </row>
    <row r="790" spans="2:5" s="42" customFormat="1">
      <c r="B790" s="89"/>
      <c r="C790" s="89"/>
      <c r="D790" s="89"/>
      <c r="E790" s="89"/>
    </row>
    <row r="791" spans="2:5" s="42" customFormat="1">
      <c r="B791" s="89"/>
      <c r="C791" s="89"/>
      <c r="D791" s="89"/>
      <c r="E791" s="89"/>
    </row>
    <row r="792" spans="2:5" s="42" customFormat="1">
      <c r="B792" s="89"/>
      <c r="C792" s="89"/>
      <c r="D792" s="89"/>
      <c r="E792" s="89"/>
    </row>
    <row r="793" spans="2:5" s="42" customFormat="1">
      <c r="B793" s="89"/>
      <c r="C793" s="89"/>
      <c r="D793" s="89"/>
      <c r="E793" s="89"/>
    </row>
    <row r="794" spans="2:5" s="42" customFormat="1">
      <c r="B794" s="89"/>
      <c r="C794" s="89"/>
      <c r="D794" s="89"/>
      <c r="E794" s="89"/>
    </row>
    <row r="795" spans="2:5" s="42" customFormat="1">
      <c r="B795" s="89"/>
      <c r="C795" s="89"/>
      <c r="D795" s="89"/>
      <c r="E795" s="89"/>
    </row>
    <row r="796" spans="2:5" s="42" customFormat="1">
      <c r="B796" s="89"/>
      <c r="C796" s="89"/>
      <c r="D796" s="89"/>
      <c r="E796" s="89"/>
    </row>
    <row r="797" spans="2:5" s="42" customFormat="1">
      <c r="B797" s="89"/>
      <c r="C797" s="89"/>
      <c r="D797" s="89"/>
      <c r="E797" s="89"/>
    </row>
    <row r="798" spans="2:5" s="42" customFormat="1">
      <c r="B798" s="89"/>
      <c r="C798" s="89"/>
      <c r="D798" s="89"/>
      <c r="E798" s="89"/>
    </row>
    <row r="799" spans="2:5" s="42" customFormat="1">
      <c r="B799" s="89"/>
      <c r="C799" s="89"/>
      <c r="D799" s="89"/>
      <c r="E799" s="89"/>
    </row>
    <row r="800" spans="2:5" s="42" customFormat="1">
      <c r="B800" s="89"/>
      <c r="C800" s="89"/>
      <c r="D800" s="89"/>
      <c r="E800" s="89"/>
    </row>
    <row r="801" spans="2:5" s="42" customFormat="1">
      <c r="B801" s="89"/>
      <c r="C801" s="89"/>
      <c r="D801" s="89"/>
      <c r="E801" s="89"/>
    </row>
    <row r="802" spans="2:5" s="42" customFormat="1">
      <c r="B802" s="89"/>
      <c r="C802" s="89"/>
      <c r="D802" s="89"/>
      <c r="E802" s="89"/>
    </row>
    <row r="803" spans="2:5" s="42" customFormat="1">
      <c r="B803" s="89"/>
      <c r="C803" s="89"/>
      <c r="D803" s="89"/>
      <c r="E803" s="89"/>
    </row>
    <row r="804" spans="2:5" s="42" customFormat="1">
      <c r="B804" s="89"/>
      <c r="C804" s="89"/>
      <c r="D804" s="89"/>
      <c r="E804" s="89"/>
    </row>
    <row r="805" spans="2:5" s="42" customFormat="1">
      <c r="B805" s="89"/>
      <c r="C805" s="89"/>
      <c r="D805" s="89"/>
      <c r="E805" s="89"/>
    </row>
    <row r="806" spans="2:5" s="42" customFormat="1">
      <c r="B806" s="89"/>
      <c r="C806" s="89"/>
      <c r="D806" s="89"/>
      <c r="E806" s="89"/>
    </row>
    <row r="807" spans="2:5" s="42" customFormat="1">
      <c r="B807" s="89"/>
      <c r="C807" s="89"/>
      <c r="D807" s="89"/>
      <c r="E807" s="89"/>
    </row>
    <row r="808" spans="2:5" s="42" customFormat="1">
      <c r="B808" s="89"/>
      <c r="C808" s="89"/>
      <c r="D808" s="89"/>
      <c r="E808" s="89"/>
    </row>
    <row r="809" spans="2:5" s="42" customFormat="1">
      <c r="B809" s="89"/>
      <c r="C809" s="89"/>
      <c r="D809" s="89"/>
      <c r="E809" s="89"/>
    </row>
    <row r="810" spans="2:5" s="42" customFormat="1">
      <c r="B810" s="89"/>
      <c r="C810" s="89"/>
      <c r="D810" s="89"/>
      <c r="E810" s="89"/>
    </row>
    <row r="811" spans="2:5" s="42" customFormat="1">
      <c r="B811" s="89"/>
      <c r="C811" s="89"/>
      <c r="D811" s="89"/>
      <c r="E811" s="89"/>
    </row>
    <row r="812" spans="2:5" s="42" customFormat="1">
      <c r="B812" s="89"/>
      <c r="C812" s="89"/>
      <c r="D812" s="89"/>
      <c r="E812" s="89"/>
    </row>
    <row r="813" spans="2:5" s="42" customFormat="1">
      <c r="B813" s="89"/>
      <c r="C813" s="89"/>
      <c r="D813" s="89"/>
      <c r="E813" s="89"/>
    </row>
    <row r="814" spans="2:5" s="42" customFormat="1">
      <c r="B814" s="89"/>
      <c r="C814" s="89"/>
      <c r="D814" s="89"/>
      <c r="E814" s="89"/>
    </row>
    <row r="815" spans="2:5" s="42" customFormat="1">
      <c r="B815" s="89"/>
      <c r="C815" s="89"/>
      <c r="D815" s="89"/>
      <c r="E815" s="89"/>
    </row>
    <row r="816" spans="2:5" s="42" customFormat="1">
      <c r="B816" s="89"/>
      <c r="C816" s="89"/>
      <c r="D816" s="89"/>
      <c r="E816" s="89"/>
    </row>
    <row r="817" spans="2:5" s="42" customFormat="1">
      <c r="B817" s="89"/>
      <c r="C817" s="89"/>
      <c r="D817" s="89"/>
      <c r="E817" s="89"/>
    </row>
    <row r="818" spans="2:5" s="42" customFormat="1">
      <c r="B818" s="89"/>
      <c r="C818" s="89"/>
      <c r="D818" s="89"/>
      <c r="E818" s="89"/>
    </row>
    <row r="819" spans="2:5" s="42" customFormat="1">
      <c r="B819" s="89"/>
      <c r="C819" s="89"/>
      <c r="D819" s="89"/>
      <c r="E819" s="89"/>
    </row>
    <row r="820" spans="2:5" s="42" customFormat="1">
      <c r="B820" s="89"/>
      <c r="C820" s="89"/>
      <c r="D820" s="89"/>
      <c r="E820" s="89"/>
    </row>
    <row r="821" spans="2:5" s="42" customFormat="1">
      <c r="B821" s="89"/>
      <c r="C821" s="89"/>
      <c r="D821" s="89"/>
      <c r="E821" s="89"/>
    </row>
    <row r="822" spans="2:5" s="42" customFormat="1">
      <c r="B822" s="89"/>
      <c r="C822" s="89"/>
      <c r="D822" s="89"/>
      <c r="E822" s="89"/>
    </row>
    <row r="823" spans="2:5" s="42" customFormat="1">
      <c r="B823" s="89"/>
      <c r="C823" s="89"/>
      <c r="D823" s="89"/>
      <c r="E823" s="89"/>
    </row>
    <row r="824" spans="2:5" s="42" customFormat="1">
      <c r="B824" s="89"/>
      <c r="C824" s="89"/>
      <c r="D824" s="89"/>
      <c r="E824" s="89"/>
    </row>
    <row r="825" spans="2:5" s="42" customFormat="1">
      <c r="B825" s="89"/>
      <c r="C825" s="89"/>
      <c r="D825" s="89"/>
      <c r="E825" s="89"/>
    </row>
    <row r="826" spans="2:5" s="42" customFormat="1">
      <c r="B826" s="89"/>
      <c r="C826" s="89"/>
      <c r="D826" s="89"/>
      <c r="E826" s="89"/>
    </row>
    <row r="827" spans="2:5" s="42" customFormat="1">
      <c r="B827" s="89"/>
      <c r="C827" s="89"/>
      <c r="D827" s="89"/>
      <c r="E827" s="89"/>
    </row>
    <row r="828" spans="2:5" s="42" customFormat="1">
      <c r="B828" s="89"/>
      <c r="C828" s="89"/>
      <c r="D828" s="89"/>
      <c r="E828" s="89"/>
    </row>
    <row r="829" spans="2:5" s="42" customFormat="1">
      <c r="B829" s="89"/>
      <c r="C829" s="89"/>
      <c r="D829" s="89"/>
      <c r="E829" s="89"/>
    </row>
    <row r="830" spans="2:5" s="42" customFormat="1">
      <c r="B830" s="89"/>
      <c r="C830" s="89"/>
      <c r="D830" s="89"/>
      <c r="E830" s="89"/>
    </row>
    <row r="831" spans="2:5" s="42" customFormat="1">
      <c r="B831" s="89"/>
      <c r="C831" s="89"/>
      <c r="D831" s="89"/>
      <c r="E831" s="89"/>
    </row>
    <row r="832" spans="2:5" s="42" customFormat="1">
      <c r="B832" s="89"/>
      <c r="C832" s="89"/>
      <c r="D832" s="89"/>
      <c r="E832" s="89"/>
    </row>
    <row r="833" spans="2:5" s="42" customFormat="1">
      <c r="B833" s="89"/>
      <c r="C833" s="89"/>
      <c r="D833" s="89"/>
      <c r="E833" s="89"/>
    </row>
    <row r="834" spans="2:5" s="42" customFormat="1">
      <c r="B834" s="89"/>
      <c r="C834" s="89"/>
      <c r="D834" s="89"/>
      <c r="E834" s="89"/>
    </row>
    <row r="835" spans="2:5" s="42" customFormat="1">
      <c r="B835" s="89"/>
      <c r="C835" s="89"/>
      <c r="D835" s="89"/>
      <c r="E835" s="89"/>
    </row>
    <row r="836" spans="2:5" s="42" customFormat="1">
      <c r="B836" s="89"/>
      <c r="C836" s="89"/>
      <c r="D836" s="89"/>
      <c r="E836" s="89"/>
    </row>
    <row r="837" spans="2:5" s="42" customFormat="1">
      <c r="B837" s="89"/>
      <c r="C837" s="89"/>
      <c r="D837" s="89"/>
      <c r="E837" s="89"/>
    </row>
    <row r="838" spans="2:5" s="42" customFormat="1">
      <c r="B838" s="89"/>
      <c r="C838" s="89"/>
      <c r="D838" s="89"/>
      <c r="E838" s="89"/>
    </row>
    <row r="839" spans="2:5" s="42" customFormat="1">
      <c r="B839" s="89"/>
      <c r="C839" s="89"/>
      <c r="D839" s="89"/>
      <c r="E839" s="89"/>
    </row>
    <row r="840" spans="2:5" s="42" customFormat="1">
      <c r="B840" s="89"/>
      <c r="C840" s="89"/>
      <c r="D840" s="89"/>
      <c r="E840" s="89"/>
    </row>
    <row r="841" spans="2:5" s="42" customFormat="1">
      <c r="B841" s="89"/>
      <c r="C841" s="89"/>
      <c r="D841" s="89"/>
      <c r="E841" s="89"/>
    </row>
    <row r="842" spans="2:5" s="42" customFormat="1">
      <c r="B842" s="89"/>
      <c r="C842" s="89"/>
      <c r="D842" s="89"/>
      <c r="E842" s="89"/>
    </row>
    <row r="843" spans="2:5" s="42" customFormat="1">
      <c r="B843" s="89"/>
      <c r="C843" s="89"/>
      <c r="D843" s="89"/>
      <c r="E843" s="89"/>
    </row>
    <row r="844" spans="2:5" s="42" customFormat="1">
      <c r="B844" s="89"/>
      <c r="C844" s="89"/>
      <c r="D844" s="89"/>
      <c r="E844" s="89"/>
    </row>
    <row r="845" spans="2:5" s="42" customFormat="1">
      <c r="B845" s="89"/>
      <c r="C845" s="89"/>
      <c r="D845" s="89"/>
      <c r="E845" s="89"/>
    </row>
    <row r="846" spans="2:5" s="42" customFormat="1">
      <c r="B846" s="89"/>
      <c r="C846" s="89"/>
      <c r="D846" s="89"/>
      <c r="E846" s="89"/>
    </row>
    <row r="847" spans="2:5" s="42" customFormat="1">
      <c r="B847" s="89"/>
      <c r="C847" s="89"/>
      <c r="D847" s="89"/>
      <c r="E847" s="89"/>
    </row>
    <row r="848" spans="2:5" s="42" customFormat="1">
      <c r="B848" s="89"/>
      <c r="C848" s="89"/>
      <c r="D848" s="89"/>
      <c r="E848" s="89"/>
    </row>
    <row r="849" spans="2:5" s="42" customFormat="1">
      <c r="B849" s="89"/>
      <c r="C849" s="89"/>
      <c r="D849" s="89"/>
      <c r="E849" s="89"/>
    </row>
    <row r="850" spans="2:5" s="42" customFormat="1">
      <c r="B850" s="89"/>
      <c r="C850" s="89"/>
      <c r="D850" s="89"/>
      <c r="E850" s="89"/>
    </row>
    <row r="851" spans="2:5" s="42" customFormat="1">
      <c r="B851" s="89"/>
      <c r="C851" s="89"/>
      <c r="D851" s="89"/>
      <c r="E851" s="89"/>
    </row>
    <row r="852" spans="2:5" s="42" customFormat="1">
      <c r="B852" s="89"/>
      <c r="C852" s="89"/>
      <c r="D852" s="89"/>
      <c r="E852" s="89"/>
    </row>
    <row r="853" spans="2:5" s="42" customFormat="1">
      <c r="B853" s="89"/>
      <c r="C853" s="89"/>
      <c r="D853" s="89"/>
      <c r="E853" s="89"/>
    </row>
    <row r="854" spans="2:5" s="42" customFormat="1">
      <c r="B854" s="89"/>
      <c r="C854" s="89"/>
      <c r="D854" s="89"/>
      <c r="E854" s="89"/>
    </row>
    <row r="855" spans="2:5" s="42" customFormat="1">
      <c r="B855" s="89"/>
      <c r="C855" s="89"/>
      <c r="D855" s="89"/>
      <c r="E855" s="89"/>
    </row>
    <row r="856" spans="2:5" s="42" customFormat="1">
      <c r="B856" s="89"/>
      <c r="C856" s="89"/>
      <c r="D856" s="89"/>
      <c r="E856" s="89"/>
    </row>
    <row r="857" spans="2:5" s="42" customFormat="1">
      <c r="B857" s="89"/>
      <c r="C857" s="89"/>
      <c r="D857" s="89"/>
      <c r="E857" s="89"/>
    </row>
    <row r="858" spans="2:5" s="42" customFormat="1">
      <c r="B858" s="89"/>
      <c r="C858" s="89"/>
      <c r="D858" s="89"/>
      <c r="E858" s="89"/>
    </row>
    <row r="859" spans="2:5" s="42" customFormat="1">
      <c r="B859" s="89"/>
      <c r="C859" s="89"/>
      <c r="D859" s="89"/>
      <c r="E859" s="89"/>
    </row>
    <row r="860" spans="2:5" s="42" customFormat="1">
      <c r="B860" s="89"/>
      <c r="C860" s="89"/>
      <c r="D860" s="89"/>
      <c r="E860" s="89"/>
    </row>
    <row r="861" spans="2:5" s="42" customFormat="1">
      <c r="B861" s="89"/>
      <c r="C861" s="89"/>
      <c r="D861" s="89"/>
      <c r="E861" s="89"/>
    </row>
    <row r="862" spans="2:5" s="42" customFormat="1">
      <c r="B862" s="89"/>
      <c r="C862" s="89"/>
      <c r="D862" s="89"/>
      <c r="E862" s="89"/>
    </row>
    <row r="863" spans="2:5" s="42" customFormat="1">
      <c r="B863" s="89"/>
      <c r="C863" s="89"/>
      <c r="D863" s="89"/>
      <c r="E863" s="89"/>
    </row>
    <row r="864" spans="2:5" s="42" customFormat="1">
      <c r="B864" s="89"/>
      <c r="C864" s="89"/>
      <c r="D864" s="89"/>
      <c r="E864" s="89"/>
    </row>
    <row r="865" spans="2:5" s="42" customFormat="1">
      <c r="B865" s="89"/>
      <c r="C865" s="89"/>
      <c r="D865" s="89"/>
      <c r="E865" s="89"/>
    </row>
    <row r="866" spans="2:5" s="42" customFormat="1">
      <c r="B866" s="89"/>
      <c r="C866" s="89"/>
      <c r="D866" s="89"/>
      <c r="E866" s="89"/>
    </row>
    <row r="867" spans="2:5" s="42" customFormat="1">
      <c r="B867" s="89"/>
      <c r="C867" s="89"/>
      <c r="D867" s="89"/>
      <c r="E867" s="89"/>
    </row>
    <row r="868" spans="2:5" s="42" customFormat="1">
      <c r="B868" s="89"/>
      <c r="C868" s="89"/>
      <c r="D868" s="89"/>
      <c r="E868" s="89"/>
    </row>
    <row r="869" spans="2:5" s="42" customFormat="1">
      <c r="B869" s="89"/>
      <c r="C869" s="89"/>
      <c r="D869" s="89"/>
      <c r="E869" s="89"/>
    </row>
    <row r="870" spans="2:5" s="42" customFormat="1">
      <c r="B870" s="89"/>
      <c r="C870" s="89"/>
      <c r="D870" s="89"/>
      <c r="E870" s="89"/>
    </row>
    <row r="871" spans="2:5" s="42" customFormat="1">
      <c r="B871" s="89"/>
      <c r="C871" s="89"/>
      <c r="D871" s="89"/>
      <c r="E871" s="89"/>
    </row>
    <row r="872" spans="2:5" s="42" customFormat="1">
      <c r="B872" s="89"/>
      <c r="C872" s="89"/>
      <c r="D872" s="89"/>
      <c r="E872" s="89"/>
    </row>
    <row r="873" spans="2:5" s="42" customFormat="1">
      <c r="B873" s="89"/>
      <c r="C873" s="89"/>
      <c r="D873" s="89"/>
      <c r="E873" s="89"/>
    </row>
    <row r="874" spans="2:5" s="42" customFormat="1">
      <c r="B874" s="89"/>
      <c r="C874" s="89"/>
      <c r="D874" s="89"/>
      <c r="E874" s="89"/>
    </row>
    <row r="875" spans="2:5" s="42" customFormat="1">
      <c r="B875" s="89"/>
      <c r="C875" s="89"/>
      <c r="D875" s="89"/>
      <c r="E875" s="89"/>
    </row>
    <row r="876" spans="2:5" s="42" customFormat="1">
      <c r="B876" s="89"/>
      <c r="C876" s="89"/>
      <c r="D876" s="89"/>
      <c r="E876" s="89"/>
    </row>
    <row r="877" spans="2:5" s="42" customFormat="1">
      <c r="B877" s="89"/>
      <c r="C877" s="89"/>
      <c r="D877" s="89"/>
      <c r="E877" s="89"/>
    </row>
    <row r="878" spans="2:5" s="42" customFormat="1">
      <c r="B878" s="89"/>
      <c r="C878" s="89"/>
      <c r="D878" s="89"/>
      <c r="E878" s="89"/>
    </row>
    <row r="879" spans="2:5" s="42" customFormat="1">
      <c r="B879" s="89"/>
      <c r="C879" s="89"/>
      <c r="D879" s="89"/>
      <c r="E879" s="89"/>
    </row>
    <row r="880" spans="2:5" s="42" customFormat="1">
      <c r="B880" s="89"/>
      <c r="C880" s="89"/>
      <c r="D880" s="89"/>
      <c r="E880" s="89"/>
    </row>
    <row r="881" spans="2:5" s="42" customFormat="1">
      <c r="B881" s="89"/>
      <c r="C881" s="89"/>
      <c r="D881" s="89"/>
      <c r="E881" s="89"/>
    </row>
    <row r="882" spans="2:5" s="42" customFormat="1">
      <c r="B882" s="89"/>
      <c r="C882" s="89"/>
      <c r="D882" s="89"/>
      <c r="E882" s="89"/>
    </row>
    <row r="883" spans="2:5" s="42" customFormat="1">
      <c r="B883" s="89"/>
      <c r="C883" s="89"/>
      <c r="D883" s="89"/>
      <c r="E883" s="89"/>
    </row>
    <row r="884" spans="2:5" s="42" customFormat="1">
      <c r="B884" s="89"/>
      <c r="C884" s="89"/>
      <c r="D884" s="89"/>
      <c r="E884" s="89"/>
    </row>
    <row r="885" spans="2:5" s="42" customFormat="1">
      <c r="B885" s="89"/>
      <c r="C885" s="89"/>
      <c r="D885" s="89"/>
      <c r="E885" s="89"/>
    </row>
    <row r="886" spans="2:5" s="42" customFormat="1">
      <c r="B886" s="89"/>
      <c r="C886" s="89"/>
      <c r="D886" s="89"/>
      <c r="E886" s="89"/>
    </row>
    <row r="887" spans="2:5" s="42" customFormat="1">
      <c r="B887" s="89"/>
      <c r="C887" s="89"/>
      <c r="D887" s="89"/>
      <c r="E887" s="89"/>
    </row>
    <row r="888" spans="2:5" s="42" customFormat="1">
      <c r="B888" s="89"/>
      <c r="C888" s="89"/>
      <c r="D888" s="89"/>
      <c r="E888" s="89"/>
    </row>
    <row r="889" spans="2:5" s="42" customFormat="1">
      <c r="B889" s="89"/>
      <c r="C889" s="89"/>
      <c r="D889" s="89"/>
      <c r="E889" s="89"/>
    </row>
    <row r="890" spans="2:5" s="42" customFormat="1">
      <c r="B890" s="89"/>
      <c r="C890" s="89"/>
      <c r="D890" s="89"/>
      <c r="E890" s="89"/>
    </row>
    <row r="891" spans="2:5" s="42" customFormat="1">
      <c r="B891" s="89"/>
      <c r="C891" s="89"/>
      <c r="D891" s="89"/>
      <c r="E891" s="89"/>
    </row>
    <row r="892" spans="2:5" s="42" customFormat="1">
      <c r="B892" s="89"/>
      <c r="C892" s="89"/>
      <c r="D892" s="89"/>
      <c r="E892" s="89"/>
    </row>
    <row r="893" spans="2:5" s="42" customFormat="1">
      <c r="B893" s="89"/>
      <c r="C893" s="89"/>
      <c r="D893" s="89"/>
      <c r="E893" s="89"/>
    </row>
    <row r="894" spans="2:5" s="42" customFormat="1">
      <c r="B894" s="89"/>
      <c r="C894" s="89"/>
      <c r="D894" s="89"/>
      <c r="E894" s="89"/>
    </row>
    <row r="895" spans="2:5" s="42" customFormat="1">
      <c r="B895" s="89"/>
      <c r="C895" s="89"/>
      <c r="D895" s="89"/>
      <c r="E895" s="89"/>
    </row>
    <row r="896" spans="2:5" s="42" customFormat="1">
      <c r="B896" s="89"/>
      <c r="C896" s="89"/>
      <c r="D896" s="89"/>
      <c r="E896" s="89"/>
    </row>
    <row r="897" spans="2:5" s="42" customFormat="1">
      <c r="B897" s="89"/>
      <c r="C897" s="89"/>
      <c r="D897" s="89"/>
      <c r="E897" s="89"/>
    </row>
    <row r="898" spans="2:5" s="42" customFormat="1">
      <c r="B898" s="89"/>
      <c r="C898" s="89"/>
      <c r="D898" s="89"/>
      <c r="E898" s="89"/>
    </row>
    <row r="899" spans="2:5" s="42" customFormat="1">
      <c r="B899" s="89"/>
      <c r="C899" s="89"/>
      <c r="D899" s="89"/>
      <c r="E899" s="89"/>
    </row>
    <row r="900" spans="2:5" s="42" customFormat="1">
      <c r="B900" s="89"/>
      <c r="C900" s="89"/>
      <c r="D900" s="89"/>
      <c r="E900" s="89"/>
    </row>
    <row r="901" spans="2:5" s="42" customFormat="1">
      <c r="B901" s="89"/>
      <c r="C901" s="89"/>
      <c r="D901" s="89"/>
      <c r="E901" s="89"/>
    </row>
    <row r="902" spans="2:5" s="42" customFormat="1">
      <c r="B902" s="89"/>
      <c r="C902" s="89"/>
      <c r="D902" s="89"/>
      <c r="E902" s="89"/>
    </row>
    <row r="903" spans="2:5" s="42" customFormat="1">
      <c r="B903" s="89"/>
      <c r="C903" s="89"/>
      <c r="D903" s="89"/>
      <c r="E903" s="89"/>
    </row>
    <row r="904" spans="2:5" s="42" customFormat="1">
      <c r="B904" s="89"/>
      <c r="C904" s="89"/>
      <c r="D904" s="89"/>
      <c r="E904" s="89"/>
    </row>
    <row r="905" spans="2:5" s="42" customFormat="1">
      <c r="B905" s="89"/>
      <c r="C905" s="89"/>
      <c r="D905" s="89"/>
      <c r="E905" s="89"/>
    </row>
    <row r="906" spans="2:5" s="42" customFormat="1">
      <c r="B906" s="89"/>
      <c r="C906" s="89"/>
      <c r="D906" s="89"/>
      <c r="E906" s="89"/>
    </row>
    <row r="907" spans="2:5" s="42" customFormat="1">
      <c r="B907" s="89"/>
      <c r="C907" s="89"/>
      <c r="D907" s="89"/>
      <c r="E907" s="89"/>
    </row>
    <row r="908" spans="2:5" s="42" customFormat="1">
      <c r="B908" s="89"/>
      <c r="C908" s="89"/>
      <c r="D908" s="89"/>
      <c r="E908" s="89"/>
    </row>
    <row r="909" spans="2:5" s="42" customFormat="1">
      <c r="B909" s="89"/>
      <c r="C909" s="89"/>
      <c r="D909" s="89"/>
      <c r="E909" s="89"/>
    </row>
    <row r="910" spans="2:5" s="42" customFormat="1">
      <c r="B910" s="89"/>
      <c r="C910" s="89"/>
      <c r="D910" s="89"/>
      <c r="E910" s="89"/>
    </row>
    <row r="911" spans="2:5" s="42" customFormat="1">
      <c r="B911" s="89"/>
      <c r="C911" s="89"/>
      <c r="D911" s="89"/>
      <c r="E911" s="89"/>
    </row>
    <row r="912" spans="2:5" s="42" customFormat="1">
      <c r="B912" s="89"/>
      <c r="C912" s="89"/>
      <c r="D912" s="89"/>
      <c r="E912" s="89"/>
    </row>
    <row r="913" spans="2:5" s="42" customFormat="1">
      <c r="B913" s="89"/>
      <c r="C913" s="89"/>
      <c r="D913" s="89"/>
      <c r="E913" s="89"/>
    </row>
    <row r="914" spans="2:5" s="42" customFormat="1">
      <c r="B914" s="89"/>
      <c r="C914" s="89"/>
      <c r="D914" s="89"/>
      <c r="E914" s="89"/>
    </row>
    <row r="915" spans="2:5" s="42" customFormat="1">
      <c r="B915" s="89"/>
      <c r="C915" s="89"/>
      <c r="D915" s="89"/>
      <c r="E915" s="89"/>
    </row>
    <row r="916" spans="2:5" s="42" customFormat="1">
      <c r="B916" s="89"/>
      <c r="C916" s="89"/>
      <c r="D916" s="89"/>
      <c r="E916" s="89"/>
    </row>
    <row r="917" spans="2:5" s="42" customFormat="1">
      <c r="B917" s="89"/>
      <c r="C917" s="89"/>
      <c r="D917" s="89"/>
      <c r="E917" s="89"/>
    </row>
    <row r="918" spans="2:5" s="42" customFormat="1">
      <c r="B918" s="89"/>
      <c r="C918" s="89"/>
      <c r="D918" s="89"/>
      <c r="E918" s="89"/>
    </row>
    <row r="919" spans="2:5" s="42" customFormat="1">
      <c r="B919" s="89"/>
      <c r="C919" s="89"/>
      <c r="D919" s="89"/>
      <c r="E919" s="89"/>
    </row>
    <row r="920" spans="2:5" s="42" customFormat="1">
      <c r="B920" s="89"/>
      <c r="C920" s="89"/>
      <c r="D920" s="89"/>
      <c r="E920" s="89"/>
    </row>
    <row r="921" spans="2:5" s="42" customFormat="1">
      <c r="B921" s="89"/>
      <c r="C921" s="89"/>
      <c r="D921" s="89"/>
      <c r="E921" s="89"/>
    </row>
    <row r="922" spans="2:5" s="42" customFormat="1">
      <c r="B922" s="89"/>
      <c r="C922" s="89"/>
      <c r="D922" s="89"/>
      <c r="E922" s="89"/>
    </row>
    <row r="923" spans="2:5" s="42" customFormat="1">
      <c r="B923" s="89"/>
      <c r="C923" s="89"/>
      <c r="D923" s="89"/>
      <c r="E923" s="89"/>
    </row>
    <row r="924" spans="2:5" s="42" customFormat="1">
      <c r="B924" s="89"/>
      <c r="C924" s="89"/>
      <c r="D924" s="89"/>
      <c r="E924" s="89"/>
    </row>
    <row r="925" spans="2:5" s="42" customFormat="1">
      <c r="B925" s="89"/>
      <c r="C925" s="89"/>
      <c r="D925" s="89"/>
      <c r="E925" s="89"/>
    </row>
    <row r="926" spans="2:5" s="42" customFormat="1">
      <c r="B926" s="89"/>
      <c r="C926" s="89"/>
      <c r="D926" s="89"/>
      <c r="E926" s="89"/>
    </row>
    <row r="927" spans="2:5" s="42" customFormat="1">
      <c r="B927" s="89"/>
      <c r="C927" s="89"/>
      <c r="D927" s="89"/>
      <c r="E927" s="89"/>
    </row>
    <row r="928" spans="2:5" s="42" customFormat="1">
      <c r="B928" s="89"/>
      <c r="C928" s="89"/>
      <c r="D928" s="89"/>
      <c r="E928" s="89"/>
    </row>
    <row r="929" spans="2:5" s="42" customFormat="1">
      <c r="B929" s="89"/>
      <c r="C929" s="89"/>
      <c r="D929" s="89"/>
      <c r="E929" s="89"/>
    </row>
    <row r="930" spans="2:5" s="42" customFormat="1">
      <c r="B930" s="89"/>
      <c r="C930" s="89"/>
      <c r="D930" s="89"/>
      <c r="E930" s="89"/>
    </row>
    <row r="931" spans="2:5" s="42" customFormat="1">
      <c r="B931" s="89"/>
      <c r="C931" s="89"/>
      <c r="D931" s="89"/>
      <c r="E931" s="89"/>
    </row>
    <row r="932" spans="2:5" s="42" customFormat="1">
      <c r="B932" s="89"/>
      <c r="C932" s="89"/>
      <c r="D932" s="89"/>
      <c r="E932" s="89"/>
    </row>
    <row r="933" spans="2:5" s="42" customFormat="1">
      <c r="B933" s="89"/>
      <c r="C933" s="89"/>
      <c r="D933" s="89"/>
      <c r="E933" s="89"/>
    </row>
    <row r="934" spans="2:5" s="42" customFormat="1">
      <c r="B934" s="89"/>
      <c r="C934" s="89"/>
      <c r="D934" s="89"/>
      <c r="E934" s="89"/>
    </row>
    <row r="935" spans="2:5" s="42" customFormat="1">
      <c r="B935" s="89"/>
      <c r="C935" s="89"/>
      <c r="D935" s="89"/>
      <c r="E935" s="89"/>
    </row>
    <row r="936" spans="2:5" s="42" customFormat="1">
      <c r="B936" s="89"/>
      <c r="C936" s="89"/>
      <c r="D936" s="89"/>
      <c r="E936" s="89"/>
    </row>
    <row r="937" spans="2:5" s="42" customFormat="1">
      <c r="B937" s="89"/>
      <c r="C937" s="89"/>
      <c r="D937" s="89"/>
      <c r="E937" s="89"/>
    </row>
    <row r="938" spans="2:5" s="42" customFormat="1">
      <c r="B938" s="89"/>
      <c r="C938" s="89"/>
      <c r="D938" s="89"/>
      <c r="E938" s="89"/>
    </row>
    <row r="939" spans="2:5" s="42" customFormat="1">
      <c r="B939" s="89"/>
      <c r="C939" s="89"/>
      <c r="D939" s="89"/>
      <c r="E939" s="89"/>
    </row>
    <row r="940" spans="2:5" s="42" customFormat="1">
      <c r="B940" s="89"/>
      <c r="C940" s="89"/>
      <c r="D940" s="89"/>
      <c r="E940" s="89"/>
    </row>
    <row r="941" spans="2:5" s="42" customFormat="1">
      <c r="B941" s="89"/>
      <c r="C941" s="89"/>
      <c r="D941" s="89"/>
      <c r="E941" s="89"/>
    </row>
    <row r="942" spans="2:5" s="42" customFormat="1">
      <c r="B942" s="89"/>
      <c r="C942" s="89"/>
      <c r="D942" s="89"/>
      <c r="E942" s="89"/>
    </row>
    <row r="943" spans="2:5" s="42" customFormat="1">
      <c r="B943" s="89"/>
      <c r="C943" s="89"/>
      <c r="D943" s="89"/>
      <c r="E943" s="89"/>
    </row>
    <row r="944" spans="2:5" s="42" customFormat="1">
      <c r="B944" s="89"/>
      <c r="C944" s="89"/>
      <c r="D944" s="89"/>
      <c r="E944" s="89"/>
    </row>
    <row r="945" spans="2:5" s="42" customFormat="1">
      <c r="B945" s="89"/>
      <c r="C945" s="89"/>
      <c r="D945" s="89"/>
      <c r="E945" s="89"/>
    </row>
    <row r="946" spans="2:5" s="42" customFormat="1">
      <c r="B946" s="89"/>
      <c r="C946" s="89"/>
      <c r="D946" s="89"/>
      <c r="E946" s="89"/>
    </row>
    <row r="947" spans="2:5" s="42" customFormat="1">
      <c r="B947" s="89"/>
      <c r="C947" s="89"/>
      <c r="D947" s="89"/>
      <c r="E947" s="89"/>
    </row>
    <row r="948" spans="2:5" s="42" customFormat="1">
      <c r="B948" s="89"/>
      <c r="C948" s="89"/>
      <c r="D948" s="89"/>
      <c r="E948" s="89"/>
    </row>
    <row r="949" spans="2:5" s="42" customFormat="1">
      <c r="B949" s="89"/>
      <c r="C949" s="89"/>
      <c r="D949" s="89"/>
      <c r="E949" s="89"/>
    </row>
    <row r="950" spans="2:5" s="42" customFormat="1">
      <c r="B950" s="89"/>
      <c r="C950" s="89"/>
      <c r="D950" s="89"/>
      <c r="E950" s="89"/>
    </row>
    <row r="951" spans="2:5" s="42" customFormat="1">
      <c r="B951" s="89"/>
      <c r="C951" s="89"/>
      <c r="D951" s="89"/>
      <c r="E951" s="89"/>
    </row>
    <row r="952" spans="2:5" s="42" customFormat="1">
      <c r="B952" s="89"/>
      <c r="C952" s="89"/>
      <c r="D952" s="89"/>
      <c r="E952" s="89"/>
    </row>
    <row r="953" spans="2:5" s="42" customFormat="1">
      <c r="B953" s="89"/>
      <c r="C953" s="89"/>
      <c r="D953" s="89"/>
      <c r="E953" s="89"/>
    </row>
    <row r="954" spans="2:5" s="42" customFormat="1">
      <c r="B954" s="89"/>
      <c r="C954" s="89"/>
      <c r="D954" s="89"/>
      <c r="E954" s="89"/>
    </row>
    <row r="955" spans="2:5" s="42" customFormat="1">
      <c r="B955" s="89"/>
      <c r="C955" s="89"/>
      <c r="D955" s="89"/>
      <c r="E955" s="89"/>
    </row>
    <row r="956" spans="2:5" s="42" customFormat="1">
      <c r="B956" s="89"/>
      <c r="C956" s="89"/>
      <c r="D956" s="89"/>
      <c r="E956" s="89"/>
    </row>
    <row r="957" spans="2:5" s="42" customFormat="1">
      <c r="B957" s="89"/>
      <c r="C957" s="89"/>
      <c r="D957" s="89"/>
      <c r="E957" s="89"/>
    </row>
    <row r="958" spans="2:5" s="42" customFormat="1">
      <c r="B958" s="89"/>
      <c r="C958" s="89"/>
      <c r="D958" s="89"/>
      <c r="E958" s="89"/>
    </row>
    <row r="959" spans="2:5" s="42" customFormat="1">
      <c r="B959" s="89"/>
      <c r="C959" s="89"/>
      <c r="D959" s="89"/>
      <c r="E959" s="89"/>
    </row>
    <row r="960" spans="2:5" s="42" customFormat="1">
      <c r="B960" s="89"/>
      <c r="C960" s="89"/>
      <c r="D960" s="89"/>
      <c r="E960" s="89"/>
    </row>
    <row r="961" spans="2:5" s="42" customFormat="1">
      <c r="B961" s="89"/>
      <c r="C961" s="89"/>
      <c r="D961" s="89"/>
      <c r="E961" s="89"/>
    </row>
    <row r="962" spans="2:5" s="42" customFormat="1">
      <c r="B962" s="89"/>
      <c r="C962" s="89"/>
      <c r="D962" s="89"/>
      <c r="E962" s="89"/>
    </row>
    <row r="963" spans="2:5" s="42" customFormat="1">
      <c r="B963" s="89"/>
      <c r="C963" s="89"/>
      <c r="D963" s="89"/>
      <c r="E963" s="89"/>
    </row>
    <row r="964" spans="2:5" s="42" customFormat="1">
      <c r="B964" s="89"/>
      <c r="C964" s="89"/>
      <c r="D964" s="89"/>
      <c r="E964" s="89"/>
    </row>
    <row r="965" spans="2:5" s="42" customFormat="1">
      <c r="B965" s="89"/>
      <c r="C965" s="89"/>
      <c r="D965" s="89"/>
      <c r="E965" s="89"/>
    </row>
    <row r="966" spans="2:5" s="42" customFormat="1">
      <c r="B966" s="89"/>
      <c r="C966" s="89"/>
      <c r="D966" s="89"/>
      <c r="E966" s="89"/>
    </row>
    <row r="967" spans="2:5" s="42" customFormat="1">
      <c r="B967" s="89"/>
      <c r="C967" s="89"/>
      <c r="D967" s="89"/>
      <c r="E967" s="89"/>
    </row>
    <row r="968" spans="2:5" s="42" customFormat="1">
      <c r="B968" s="89"/>
      <c r="C968" s="89"/>
      <c r="D968" s="89"/>
      <c r="E968" s="89"/>
    </row>
    <row r="969" spans="2:5" s="42" customFormat="1">
      <c r="B969" s="89"/>
      <c r="C969" s="89"/>
      <c r="D969" s="89"/>
      <c r="E969" s="89"/>
    </row>
    <row r="970" spans="2:5" s="42" customFormat="1">
      <c r="B970" s="89"/>
      <c r="C970" s="89"/>
      <c r="D970" s="89"/>
      <c r="E970" s="89"/>
    </row>
    <row r="971" spans="2:5" s="42" customFormat="1">
      <c r="B971" s="89"/>
      <c r="C971" s="89"/>
      <c r="D971" s="89"/>
      <c r="E971" s="89"/>
    </row>
    <row r="972" spans="2:5" s="42" customFormat="1">
      <c r="B972" s="89"/>
      <c r="C972" s="89"/>
      <c r="D972" s="89"/>
      <c r="E972" s="89"/>
    </row>
    <row r="973" spans="2:5" s="42" customFormat="1">
      <c r="B973" s="89"/>
      <c r="C973" s="89"/>
      <c r="D973" s="89"/>
      <c r="E973" s="89"/>
    </row>
    <row r="974" spans="2:5" s="42" customFormat="1">
      <c r="B974" s="89"/>
      <c r="C974" s="89"/>
      <c r="D974" s="89"/>
      <c r="E974" s="89"/>
    </row>
    <row r="975" spans="2:5" s="42" customFormat="1">
      <c r="B975" s="89"/>
      <c r="C975" s="89"/>
      <c r="D975" s="89"/>
      <c r="E975" s="89"/>
    </row>
    <row r="976" spans="2:5" s="42" customFormat="1">
      <c r="B976" s="89"/>
      <c r="C976" s="89"/>
      <c r="D976" s="89"/>
      <c r="E976" s="89"/>
    </row>
    <row r="977" spans="2:5" s="42" customFormat="1">
      <c r="B977" s="89"/>
      <c r="C977" s="89"/>
      <c r="D977" s="89"/>
      <c r="E977" s="89"/>
    </row>
    <row r="978" spans="2:5" s="42" customFormat="1">
      <c r="B978" s="89"/>
      <c r="C978" s="89"/>
      <c r="D978" s="89"/>
      <c r="E978" s="89"/>
    </row>
    <row r="979" spans="2:5" s="42" customFormat="1">
      <c r="B979" s="89"/>
      <c r="C979" s="89"/>
      <c r="D979" s="89"/>
      <c r="E979" s="89"/>
    </row>
    <row r="980" spans="2:5" s="42" customFormat="1">
      <c r="B980" s="89"/>
      <c r="C980" s="89"/>
      <c r="D980" s="89"/>
      <c r="E980" s="89"/>
    </row>
    <row r="981" spans="2:5" s="42" customFormat="1">
      <c r="B981" s="89"/>
      <c r="C981" s="89"/>
      <c r="D981" s="89"/>
      <c r="E981" s="89"/>
    </row>
    <row r="982" spans="2:5" s="42" customFormat="1">
      <c r="B982" s="89"/>
      <c r="C982" s="89"/>
      <c r="D982" s="89"/>
      <c r="E982" s="89"/>
    </row>
    <row r="983" spans="2:5" s="42" customFormat="1">
      <c r="B983" s="89"/>
      <c r="C983" s="89"/>
      <c r="D983" s="89"/>
      <c r="E983" s="89"/>
    </row>
    <row r="984" spans="2:5" s="42" customFormat="1">
      <c r="B984" s="89"/>
      <c r="C984" s="89"/>
      <c r="D984" s="89"/>
      <c r="E984" s="89"/>
    </row>
    <row r="985" spans="2:5" s="42" customFormat="1">
      <c r="B985" s="89"/>
      <c r="C985" s="89"/>
      <c r="D985" s="89"/>
      <c r="E985" s="89"/>
    </row>
    <row r="986" spans="2:5" s="42" customFormat="1">
      <c r="B986" s="89"/>
      <c r="C986" s="89"/>
      <c r="D986" s="89"/>
      <c r="E986" s="89"/>
    </row>
    <row r="987" spans="2:5" s="42" customFormat="1">
      <c r="B987" s="89"/>
      <c r="C987" s="89"/>
      <c r="D987" s="89"/>
      <c r="E987" s="89"/>
    </row>
    <row r="988" spans="2:5" s="42" customFormat="1">
      <c r="B988" s="89"/>
      <c r="C988" s="89"/>
      <c r="D988" s="89"/>
      <c r="E988" s="89"/>
    </row>
    <row r="989" spans="2:5" s="42" customFormat="1">
      <c r="B989" s="89"/>
      <c r="C989" s="89"/>
      <c r="D989" s="89"/>
      <c r="E989" s="89"/>
    </row>
    <row r="990" spans="2:5" s="42" customFormat="1">
      <c r="B990" s="89"/>
      <c r="C990" s="89"/>
      <c r="D990" s="89"/>
      <c r="E990" s="89"/>
    </row>
    <row r="991" spans="2:5" s="42" customFormat="1">
      <c r="B991" s="89"/>
      <c r="C991" s="89"/>
      <c r="D991" s="89"/>
      <c r="E991" s="89"/>
    </row>
    <row r="992" spans="2:5" s="42" customFormat="1">
      <c r="B992" s="89"/>
      <c r="C992" s="89"/>
      <c r="D992" s="89"/>
      <c r="E992" s="89"/>
    </row>
    <row r="993" spans="2:5" s="42" customFormat="1">
      <c r="B993" s="89"/>
      <c r="C993" s="89"/>
      <c r="D993" s="89"/>
      <c r="E993" s="89"/>
    </row>
    <row r="994" spans="2:5" s="42" customFormat="1">
      <c r="B994" s="89"/>
      <c r="C994" s="89"/>
      <c r="D994" s="89"/>
      <c r="E994" s="89"/>
    </row>
    <row r="995" spans="2:5" s="42" customFormat="1">
      <c r="B995" s="89"/>
      <c r="C995" s="89"/>
      <c r="D995" s="89"/>
      <c r="E995" s="89"/>
    </row>
    <row r="996" spans="2:5" s="42" customFormat="1">
      <c r="B996" s="89"/>
      <c r="C996" s="89"/>
      <c r="D996" s="89"/>
      <c r="E996" s="89"/>
    </row>
    <row r="997" spans="2:5" s="42" customFormat="1">
      <c r="B997" s="89"/>
      <c r="C997" s="89"/>
      <c r="D997" s="89"/>
      <c r="E997" s="89"/>
    </row>
    <row r="998" spans="2:5" s="42" customFormat="1">
      <c r="B998" s="89"/>
      <c r="C998" s="89"/>
      <c r="D998" s="89"/>
      <c r="E998" s="89"/>
    </row>
    <row r="999" spans="2:5" s="42" customFormat="1">
      <c r="B999" s="89"/>
      <c r="C999" s="89"/>
      <c r="D999" s="89"/>
      <c r="E999" s="89"/>
    </row>
    <row r="1000" spans="2:5" s="42" customFormat="1">
      <c r="B1000" s="89"/>
      <c r="C1000" s="89"/>
      <c r="D1000" s="89"/>
      <c r="E1000" s="89"/>
    </row>
    <row r="1001" spans="2:5" s="42" customFormat="1">
      <c r="B1001" s="89"/>
      <c r="C1001" s="89"/>
      <c r="D1001" s="89"/>
      <c r="E1001" s="89"/>
    </row>
    <row r="1002" spans="2:5" s="42" customFormat="1">
      <c r="B1002" s="89"/>
      <c r="C1002" s="89"/>
      <c r="D1002" s="89"/>
      <c r="E1002" s="89"/>
    </row>
    <row r="1003" spans="2:5" s="42" customFormat="1">
      <c r="B1003" s="89"/>
      <c r="C1003" s="89"/>
      <c r="D1003" s="89"/>
      <c r="E1003" s="89"/>
    </row>
    <row r="1004" spans="2:5" s="42" customFormat="1">
      <c r="B1004" s="89"/>
      <c r="C1004" s="89"/>
      <c r="D1004" s="89"/>
      <c r="E1004" s="89"/>
    </row>
    <row r="1005" spans="2:5" s="42" customFormat="1">
      <c r="B1005" s="89"/>
      <c r="C1005" s="89"/>
      <c r="D1005" s="89"/>
      <c r="E1005" s="89"/>
    </row>
    <row r="1006" spans="2:5" s="42" customFormat="1">
      <c r="B1006" s="89"/>
      <c r="C1006" s="89"/>
      <c r="D1006" s="89"/>
      <c r="E1006" s="89"/>
    </row>
    <row r="1007" spans="2:5" s="42" customFormat="1">
      <c r="B1007" s="89"/>
      <c r="C1007" s="89"/>
      <c r="D1007" s="89"/>
      <c r="E1007" s="89"/>
    </row>
    <row r="1008" spans="2:5" s="42" customFormat="1">
      <c r="B1008" s="89"/>
      <c r="C1008" s="89"/>
      <c r="D1008" s="89"/>
      <c r="E1008" s="89"/>
    </row>
    <row r="1009" spans="2:5" s="42" customFormat="1">
      <c r="B1009" s="89"/>
      <c r="C1009" s="89"/>
      <c r="D1009" s="89"/>
      <c r="E1009" s="89"/>
    </row>
    <row r="1010" spans="2:5" s="42" customFormat="1">
      <c r="B1010" s="89"/>
      <c r="C1010" s="89"/>
      <c r="D1010" s="89"/>
      <c r="E1010" s="89"/>
    </row>
    <row r="1011" spans="2:5" s="42" customFormat="1">
      <c r="B1011" s="89"/>
      <c r="C1011" s="89"/>
      <c r="D1011" s="89"/>
      <c r="E1011" s="89"/>
    </row>
    <row r="1012" spans="2:5" s="42" customFormat="1">
      <c r="B1012" s="89"/>
      <c r="C1012" s="89"/>
      <c r="D1012" s="89"/>
      <c r="E1012" s="89"/>
    </row>
    <row r="1013" spans="2:5" s="42" customFormat="1">
      <c r="B1013" s="89"/>
      <c r="C1013" s="89"/>
      <c r="D1013" s="89"/>
      <c r="E1013" s="89"/>
    </row>
    <row r="1014" spans="2:5" s="42" customFormat="1">
      <c r="B1014" s="89"/>
      <c r="C1014" s="89"/>
      <c r="D1014" s="89"/>
      <c r="E1014" s="89"/>
    </row>
    <row r="1015" spans="2:5" s="42" customFormat="1">
      <c r="B1015" s="89"/>
      <c r="C1015" s="89"/>
      <c r="D1015" s="89"/>
      <c r="E1015" s="89"/>
    </row>
    <row r="1016" spans="2:5" s="42" customFormat="1">
      <c r="B1016" s="89"/>
      <c r="C1016" s="89"/>
      <c r="D1016" s="89"/>
      <c r="E1016" s="89"/>
    </row>
    <row r="1017" spans="2:5" s="42" customFormat="1">
      <c r="B1017" s="89"/>
      <c r="C1017" s="89"/>
      <c r="D1017" s="89"/>
      <c r="E1017" s="89"/>
    </row>
    <row r="1018" spans="2:5" s="42" customFormat="1">
      <c r="B1018" s="89"/>
      <c r="C1018" s="89"/>
      <c r="D1018" s="89"/>
      <c r="E1018" s="89"/>
    </row>
    <row r="1019" spans="2:5" s="42" customFormat="1">
      <c r="B1019" s="89"/>
      <c r="C1019" s="89"/>
      <c r="D1019" s="89"/>
      <c r="E1019" s="89"/>
    </row>
    <row r="1020" spans="2:5" s="42" customFormat="1">
      <c r="B1020" s="89"/>
      <c r="C1020" s="89"/>
      <c r="D1020" s="89"/>
      <c r="E1020" s="89"/>
    </row>
    <row r="1021" spans="2:5" s="42" customFormat="1">
      <c r="B1021" s="89"/>
      <c r="C1021" s="89"/>
      <c r="D1021" s="89"/>
      <c r="E1021" s="89"/>
    </row>
    <row r="1022" spans="2:5" s="42" customFormat="1">
      <c r="B1022" s="89"/>
      <c r="C1022" s="89"/>
      <c r="D1022" s="89"/>
      <c r="E1022" s="89"/>
    </row>
    <row r="1023" spans="2:5" s="42" customFormat="1">
      <c r="B1023" s="89"/>
      <c r="C1023" s="89"/>
      <c r="D1023" s="89"/>
      <c r="E1023" s="89"/>
    </row>
    <row r="1024" spans="2:5" s="42" customFormat="1">
      <c r="B1024" s="89"/>
      <c r="C1024" s="89"/>
      <c r="D1024" s="89"/>
      <c r="E1024" s="89"/>
    </row>
    <row r="1025" spans="2:5" s="42" customFormat="1">
      <c r="B1025" s="89"/>
      <c r="C1025" s="89"/>
      <c r="D1025" s="89"/>
      <c r="E1025" s="89"/>
    </row>
    <row r="1026" spans="2:5" s="42" customFormat="1">
      <c r="B1026" s="89"/>
      <c r="C1026" s="89"/>
      <c r="D1026" s="89"/>
      <c r="E1026" s="89"/>
    </row>
    <row r="1027" spans="2:5" s="42" customFormat="1">
      <c r="B1027" s="89"/>
      <c r="C1027" s="89"/>
      <c r="D1027" s="89"/>
      <c r="E1027" s="89"/>
    </row>
    <row r="1028" spans="2:5" s="42" customFormat="1">
      <c r="B1028" s="89"/>
      <c r="C1028" s="89"/>
      <c r="D1028" s="89"/>
      <c r="E1028" s="89"/>
    </row>
    <row r="1029" spans="2:5" s="42" customFormat="1">
      <c r="B1029" s="89"/>
      <c r="C1029" s="89"/>
      <c r="D1029" s="89"/>
      <c r="E1029" s="89"/>
    </row>
    <row r="1030" spans="2:5" s="42" customFormat="1">
      <c r="B1030" s="89"/>
      <c r="C1030" s="89"/>
      <c r="D1030" s="89"/>
      <c r="E1030" s="89"/>
    </row>
    <row r="1031" spans="2:5" s="42" customFormat="1">
      <c r="B1031" s="89"/>
      <c r="C1031" s="89"/>
      <c r="D1031" s="89"/>
      <c r="E1031" s="89"/>
    </row>
    <row r="1032" spans="2:5" s="42" customFormat="1">
      <c r="B1032" s="89"/>
      <c r="C1032" s="89"/>
      <c r="D1032" s="89"/>
      <c r="E1032" s="89"/>
    </row>
    <row r="1033" spans="2:5" s="42" customFormat="1">
      <c r="B1033" s="89"/>
      <c r="C1033" s="89"/>
      <c r="D1033" s="89"/>
      <c r="E1033" s="89"/>
    </row>
    <row r="1034" spans="2:5" s="42" customFormat="1">
      <c r="B1034" s="89"/>
      <c r="C1034" s="89"/>
      <c r="D1034" s="89"/>
      <c r="E1034" s="89"/>
    </row>
    <row r="1035" spans="2:5" s="42" customFormat="1">
      <c r="B1035" s="89"/>
      <c r="C1035" s="89"/>
      <c r="D1035" s="89"/>
      <c r="E1035" s="89"/>
    </row>
    <row r="1036" spans="2:5" s="42" customFormat="1">
      <c r="B1036" s="89"/>
      <c r="C1036" s="89"/>
      <c r="D1036" s="89"/>
      <c r="E1036" s="89"/>
    </row>
    <row r="1037" spans="2:5" s="42" customFormat="1">
      <c r="B1037" s="89"/>
      <c r="C1037" s="89"/>
      <c r="D1037" s="89"/>
      <c r="E1037" s="89"/>
    </row>
    <row r="1038" spans="2:5" s="42" customFormat="1">
      <c r="B1038" s="89"/>
      <c r="C1038" s="89"/>
      <c r="D1038" s="89"/>
      <c r="E1038" s="89"/>
    </row>
    <row r="1039" spans="2:5" s="42" customFormat="1">
      <c r="B1039" s="89"/>
      <c r="C1039" s="89"/>
      <c r="D1039" s="89"/>
      <c r="E1039" s="89"/>
    </row>
    <row r="1040" spans="2:5" s="42" customFormat="1">
      <c r="B1040" s="89"/>
      <c r="C1040" s="89"/>
      <c r="D1040" s="89"/>
      <c r="E1040" s="89"/>
    </row>
    <row r="1041" spans="2:5" s="42" customFormat="1">
      <c r="B1041" s="89"/>
      <c r="C1041" s="89"/>
      <c r="D1041" s="89"/>
      <c r="E1041" s="89"/>
    </row>
    <row r="1042" spans="2:5" s="42" customFormat="1">
      <c r="B1042" s="89"/>
      <c r="C1042" s="89"/>
      <c r="D1042" s="89"/>
      <c r="E1042" s="89"/>
    </row>
    <row r="1043" spans="2:5" s="42" customFormat="1">
      <c r="B1043" s="89"/>
      <c r="C1043" s="89"/>
      <c r="D1043" s="89"/>
      <c r="E1043" s="89"/>
    </row>
    <row r="1044" spans="2:5" s="42" customFormat="1">
      <c r="B1044" s="89"/>
      <c r="C1044" s="89"/>
      <c r="D1044" s="89"/>
      <c r="E1044" s="89"/>
    </row>
    <row r="1045" spans="2:5" s="42" customFormat="1">
      <c r="B1045" s="89"/>
      <c r="C1045" s="89"/>
      <c r="D1045" s="89"/>
      <c r="E1045" s="89"/>
    </row>
    <row r="1046" spans="2:5" s="42" customFormat="1">
      <c r="B1046" s="89"/>
      <c r="C1046" s="89"/>
      <c r="D1046" s="89"/>
      <c r="E1046" s="89"/>
    </row>
    <row r="1047" spans="2:5" s="42" customFormat="1">
      <c r="B1047" s="89"/>
      <c r="C1047" s="89"/>
      <c r="D1047" s="89"/>
      <c r="E1047" s="89"/>
    </row>
    <row r="1048" spans="2:5" s="42" customFormat="1">
      <c r="B1048" s="89"/>
      <c r="C1048" s="89"/>
      <c r="D1048" s="89"/>
      <c r="E1048" s="89"/>
    </row>
    <row r="1049" spans="2:5" s="42" customFormat="1">
      <c r="B1049" s="89"/>
      <c r="C1049" s="89"/>
      <c r="D1049" s="89"/>
      <c r="E1049" s="89"/>
    </row>
    <row r="1050" spans="2:5" s="42" customFormat="1">
      <c r="B1050" s="89"/>
      <c r="C1050" s="89"/>
      <c r="D1050" s="89"/>
      <c r="E1050" s="89"/>
    </row>
    <row r="1051" spans="2:5" s="42" customFormat="1">
      <c r="B1051" s="89"/>
      <c r="C1051" s="89"/>
      <c r="D1051" s="89"/>
      <c r="E1051" s="89"/>
    </row>
    <row r="1052" spans="2:5" s="42" customFormat="1">
      <c r="B1052" s="89"/>
      <c r="C1052" s="89"/>
      <c r="D1052" s="89"/>
      <c r="E1052" s="89"/>
    </row>
    <row r="1053" spans="2:5" s="42" customFormat="1">
      <c r="B1053" s="89"/>
      <c r="C1053" s="89"/>
      <c r="D1053" s="89"/>
      <c r="E1053" s="89"/>
    </row>
    <row r="1054" spans="2:5" s="42" customFormat="1">
      <c r="B1054" s="89"/>
      <c r="C1054" s="89"/>
      <c r="D1054" s="89"/>
      <c r="E1054" s="89"/>
    </row>
    <row r="1055" spans="2:5" s="42" customFormat="1">
      <c r="B1055" s="89"/>
      <c r="C1055" s="89"/>
      <c r="D1055" s="89"/>
      <c r="E1055" s="89"/>
    </row>
    <row r="1056" spans="2:5" s="42" customFormat="1">
      <c r="B1056" s="89"/>
      <c r="C1056" s="89"/>
      <c r="D1056" s="89"/>
      <c r="E1056" s="89"/>
    </row>
    <row r="1057" spans="2:5" s="42" customFormat="1">
      <c r="B1057" s="89"/>
      <c r="C1057" s="89"/>
      <c r="D1057" s="89"/>
      <c r="E1057" s="89"/>
    </row>
    <row r="1058" spans="2:5" s="42" customFormat="1">
      <c r="B1058" s="89"/>
      <c r="C1058" s="89"/>
      <c r="D1058" s="89"/>
      <c r="E1058" s="89"/>
    </row>
    <row r="1059" spans="2:5" s="42" customFormat="1">
      <c r="B1059" s="89"/>
      <c r="C1059" s="89"/>
      <c r="D1059" s="89"/>
      <c r="E1059" s="89"/>
    </row>
    <row r="1060" spans="2:5" s="42" customFormat="1">
      <c r="B1060" s="89"/>
      <c r="C1060" s="89"/>
      <c r="D1060" s="89"/>
      <c r="E1060" s="89"/>
    </row>
    <row r="1061" spans="2:5" s="42" customFormat="1">
      <c r="B1061" s="89"/>
      <c r="C1061" s="89"/>
      <c r="D1061" s="89"/>
      <c r="E1061" s="89"/>
    </row>
    <row r="1062" spans="2:5" s="42" customFormat="1">
      <c r="B1062" s="89"/>
      <c r="C1062" s="89"/>
      <c r="D1062" s="89"/>
      <c r="E1062" s="89"/>
    </row>
    <row r="1063" spans="2:5" s="42" customFormat="1">
      <c r="B1063" s="89"/>
      <c r="C1063" s="89"/>
      <c r="D1063" s="89"/>
      <c r="E1063" s="89"/>
    </row>
    <row r="1064" spans="2:5" s="42" customFormat="1">
      <c r="B1064" s="89"/>
      <c r="C1064" s="89"/>
      <c r="D1064" s="89"/>
      <c r="E1064" s="89"/>
    </row>
    <row r="1065" spans="2:5" s="42" customFormat="1">
      <c r="B1065" s="89"/>
      <c r="C1065" s="89"/>
      <c r="D1065" s="89"/>
      <c r="E1065" s="89"/>
    </row>
    <row r="1066" spans="2:5" s="42" customFormat="1">
      <c r="B1066" s="89"/>
      <c r="C1066" s="89"/>
      <c r="D1066" s="89"/>
      <c r="E1066" s="89"/>
    </row>
    <row r="1067" spans="2:5" s="42" customFormat="1">
      <c r="B1067" s="89"/>
      <c r="C1067" s="89"/>
      <c r="D1067" s="89"/>
      <c r="E1067" s="89"/>
    </row>
    <row r="1068" spans="2:5" s="42" customFormat="1">
      <c r="B1068" s="89"/>
      <c r="C1068" s="89"/>
      <c r="D1068" s="89"/>
      <c r="E1068" s="89"/>
    </row>
    <row r="1069" spans="2:5" s="42" customFormat="1">
      <c r="B1069" s="89"/>
      <c r="C1069" s="89"/>
      <c r="D1069" s="89"/>
      <c r="E1069" s="89"/>
    </row>
    <row r="1070" spans="2:5" s="42" customFormat="1">
      <c r="B1070" s="89"/>
      <c r="C1070" s="89"/>
      <c r="D1070" s="89"/>
      <c r="E1070" s="89"/>
    </row>
    <row r="1071" spans="2:5" s="42" customFormat="1">
      <c r="B1071" s="89"/>
      <c r="C1071" s="89"/>
      <c r="D1071" s="89"/>
      <c r="E1071" s="89"/>
    </row>
    <row r="1072" spans="2:5" s="42" customFormat="1">
      <c r="B1072" s="89"/>
      <c r="C1072" s="89"/>
      <c r="D1072" s="89"/>
      <c r="E1072" s="89"/>
    </row>
    <row r="1073" spans="2:5" s="42" customFormat="1">
      <c r="B1073" s="89"/>
      <c r="C1073" s="89"/>
      <c r="D1073" s="89"/>
      <c r="E1073" s="89"/>
    </row>
    <row r="1074" spans="2:5" s="42" customFormat="1">
      <c r="B1074" s="89"/>
      <c r="C1074" s="89"/>
      <c r="D1074" s="89"/>
      <c r="E1074" s="89"/>
    </row>
    <row r="1075" spans="2:5" s="42" customFormat="1">
      <c r="B1075" s="89"/>
      <c r="C1075" s="89"/>
      <c r="D1075" s="89"/>
      <c r="E1075" s="89"/>
    </row>
    <row r="1076" spans="2:5" s="42" customFormat="1">
      <c r="B1076" s="89"/>
      <c r="C1076" s="89"/>
      <c r="D1076" s="89"/>
      <c r="E1076" s="89"/>
    </row>
    <row r="1077" spans="2:5" s="42" customFormat="1">
      <c r="B1077" s="89"/>
      <c r="C1077" s="89"/>
      <c r="D1077" s="89"/>
      <c r="E1077" s="89"/>
    </row>
    <row r="1078" spans="2:5" s="42" customFormat="1">
      <c r="B1078" s="89"/>
      <c r="C1078" s="89"/>
      <c r="D1078" s="89"/>
      <c r="E1078" s="89"/>
    </row>
    <row r="1079" spans="2:5" s="42" customFormat="1">
      <c r="B1079" s="89"/>
      <c r="C1079" s="89"/>
      <c r="D1079" s="89"/>
      <c r="E1079" s="89"/>
    </row>
    <row r="1080" spans="2:5" s="42" customFormat="1">
      <c r="B1080" s="89"/>
      <c r="C1080" s="89"/>
      <c r="D1080" s="89"/>
      <c r="E1080" s="89"/>
    </row>
    <row r="1081" spans="2:5" s="42" customFormat="1">
      <c r="B1081" s="89"/>
      <c r="C1081" s="89"/>
      <c r="D1081" s="89"/>
      <c r="E1081" s="89"/>
    </row>
    <row r="1082" spans="2:5" s="42" customFormat="1">
      <c r="B1082" s="89"/>
      <c r="C1082" s="89"/>
      <c r="D1082" s="89"/>
      <c r="E1082" s="89"/>
    </row>
    <row r="1083" spans="2:5" s="42" customFormat="1">
      <c r="B1083" s="89"/>
      <c r="C1083" s="89"/>
      <c r="D1083" s="89"/>
      <c r="E1083" s="89"/>
    </row>
    <row r="1084" spans="2:5" s="42" customFormat="1">
      <c r="B1084" s="89"/>
      <c r="C1084" s="89"/>
      <c r="D1084" s="89"/>
      <c r="E1084" s="89"/>
    </row>
    <row r="1085" spans="2:5" s="42" customFormat="1">
      <c r="B1085" s="89"/>
      <c r="C1085" s="89"/>
      <c r="D1085" s="89"/>
      <c r="E1085" s="89"/>
    </row>
    <row r="1086" spans="2:5" s="42" customFormat="1">
      <c r="B1086" s="89"/>
      <c r="C1086" s="89"/>
      <c r="D1086" s="89"/>
      <c r="E1086" s="89"/>
    </row>
    <row r="1087" spans="2:5" s="42" customFormat="1">
      <c r="B1087" s="89"/>
      <c r="C1087" s="89"/>
      <c r="D1087" s="89"/>
      <c r="E1087" s="89"/>
    </row>
    <row r="1088" spans="2:5" s="42" customFormat="1">
      <c r="B1088" s="89"/>
      <c r="C1088" s="89"/>
      <c r="D1088" s="89"/>
      <c r="E1088" s="89"/>
    </row>
    <row r="1089" spans="2:5" s="42" customFormat="1">
      <c r="B1089" s="89"/>
      <c r="C1089" s="89"/>
      <c r="D1089" s="89"/>
      <c r="E1089" s="89"/>
    </row>
    <row r="1090" spans="2:5" s="42" customFormat="1">
      <c r="B1090" s="89"/>
      <c r="C1090" s="89"/>
      <c r="D1090" s="89"/>
      <c r="E1090" s="89"/>
    </row>
    <row r="1091" spans="2:5" s="42" customFormat="1">
      <c r="B1091" s="89"/>
      <c r="C1091" s="89"/>
      <c r="D1091" s="89"/>
      <c r="E1091" s="89"/>
    </row>
    <row r="1092" spans="2:5" s="42" customFormat="1">
      <c r="B1092" s="89"/>
      <c r="C1092" s="89"/>
      <c r="D1092" s="89"/>
      <c r="E1092" s="89"/>
    </row>
    <row r="1093" spans="2:5" s="42" customFormat="1">
      <c r="B1093" s="89"/>
      <c r="C1093" s="89"/>
      <c r="D1093" s="89"/>
      <c r="E1093" s="89"/>
    </row>
    <row r="1094" spans="2:5" s="42" customFormat="1">
      <c r="B1094" s="89"/>
      <c r="C1094" s="89"/>
      <c r="D1094" s="89"/>
      <c r="E1094" s="89"/>
    </row>
    <row r="1095" spans="2:5" s="42" customFormat="1">
      <c r="B1095" s="89"/>
      <c r="C1095" s="89"/>
      <c r="D1095" s="89"/>
      <c r="E1095" s="89"/>
    </row>
    <row r="1096" spans="2:5" s="42" customFormat="1">
      <c r="B1096" s="89"/>
      <c r="C1096" s="89"/>
      <c r="D1096" s="89"/>
      <c r="E1096" s="89"/>
    </row>
    <row r="1097" spans="2:5" s="42" customFormat="1">
      <c r="B1097" s="89"/>
      <c r="C1097" s="89"/>
      <c r="D1097" s="89"/>
      <c r="E1097" s="89"/>
    </row>
    <row r="1098" spans="2:5" s="42" customFormat="1">
      <c r="B1098" s="89"/>
      <c r="C1098" s="89"/>
      <c r="D1098" s="89"/>
      <c r="E1098" s="89"/>
    </row>
    <row r="1099" spans="2:5" s="42" customFormat="1">
      <c r="B1099" s="89"/>
      <c r="C1099" s="89"/>
      <c r="D1099" s="89"/>
      <c r="E1099" s="89"/>
    </row>
    <row r="1100" spans="2:5" s="42" customFormat="1">
      <c r="B1100" s="89"/>
      <c r="C1100" s="89"/>
      <c r="D1100" s="89"/>
      <c r="E1100" s="89"/>
    </row>
    <row r="1101" spans="2:5" s="42" customFormat="1">
      <c r="B1101" s="89"/>
      <c r="C1101" s="89"/>
      <c r="D1101" s="89"/>
      <c r="E1101" s="89"/>
    </row>
    <row r="1102" spans="2:5" s="42" customFormat="1">
      <c r="B1102" s="89"/>
      <c r="C1102" s="89"/>
      <c r="D1102" s="89"/>
      <c r="E1102" s="89"/>
    </row>
    <row r="1103" spans="2:5" s="42" customFormat="1">
      <c r="B1103" s="89"/>
      <c r="C1103" s="89"/>
      <c r="D1103" s="89"/>
      <c r="E1103" s="89"/>
    </row>
    <row r="1104" spans="2:5" s="42" customFormat="1">
      <c r="B1104" s="89"/>
      <c r="C1104" s="89"/>
      <c r="D1104" s="89"/>
      <c r="E1104" s="89"/>
    </row>
    <row r="1105" spans="2:5" s="42" customFormat="1">
      <c r="B1105" s="89"/>
      <c r="C1105" s="89"/>
      <c r="D1105" s="89"/>
      <c r="E1105" s="89"/>
    </row>
    <row r="1106" spans="2:5" s="42" customFormat="1">
      <c r="B1106" s="89"/>
      <c r="C1106" s="89"/>
      <c r="D1106" s="89"/>
      <c r="E1106" s="89"/>
    </row>
    <row r="1107" spans="2:5" s="42" customFormat="1">
      <c r="B1107" s="89"/>
      <c r="C1107" s="89"/>
      <c r="D1107" s="89"/>
      <c r="E1107" s="89"/>
    </row>
    <row r="1108" spans="2:5" s="42" customFormat="1">
      <c r="B1108" s="89"/>
      <c r="C1108" s="89"/>
      <c r="D1108" s="89"/>
      <c r="E1108" s="89"/>
    </row>
    <row r="1109" spans="2:5" s="42" customFormat="1">
      <c r="B1109" s="89"/>
      <c r="C1109" s="89"/>
      <c r="D1109" s="89"/>
      <c r="E1109" s="89"/>
    </row>
    <row r="1110" spans="2:5" s="42" customFormat="1">
      <c r="B1110" s="89"/>
      <c r="C1110" s="89"/>
      <c r="D1110" s="89"/>
      <c r="E1110" s="89"/>
    </row>
    <row r="1111" spans="2:5" s="42" customFormat="1">
      <c r="B1111" s="89"/>
      <c r="C1111" s="89"/>
      <c r="D1111" s="89"/>
      <c r="E1111" s="89"/>
    </row>
    <row r="1112" spans="2:5" s="42" customFormat="1">
      <c r="B1112" s="89"/>
      <c r="C1112" s="89"/>
      <c r="D1112" s="89"/>
      <c r="E1112" s="89"/>
    </row>
    <row r="1113" spans="2:5" s="42" customFormat="1">
      <c r="B1113" s="89"/>
      <c r="C1113" s="89"/>
      <c r="D1113" s="89"/>
      <c r="E1113" s="89"/>
    </row>
    <row r="1114" spans="2:5" s="42" customFormat="1">
      <c r="B1114" s="89"/>
      <c r="C1114" s="89"/>
      <c r="D1114" s="89"/>
      <c r="E1114" s="89"/>
    </row>
    <row r="1115" spans="2:5" s="42" customFormat="1">
      <c r="B1115" s="89"/>
      <c r="C1115" s="89"/>
      <c r="D1115" s="89"/>
      <c r="E1115" s="89"/>
    </row>
    <row r="1116" spans="2:5" s="42" customFormat="1">
      <c r="B1116" s="89"/>
      <c r="C1116" s="89"/>
      <c r="D1116" s="89"/>
      <c r="E1116" s="89"/>
    </row>
    <row r="1117" spans="2:5" s="42" customFormat="1">
      <c r="B1117" s="89"/>
      <c r="C1117" s="89"/>
      <c r="D1117" s="89"/>
      <c r="E1117" s="89"/>
    </row>
    <row r="1118" spans="2:5" s="42" customFormat="1">
      <c r="B1118" s="89"/>
      <c r="C1118" s="89"/>
      <c r="D1118" s="89"/>
      <c r="E1118" s="89"/>
    </row>
    <row r="1119" spans="2:5" s="42" customFormat="1">
      <c r="B1119" s="89"/>
      <c r="C1119" s="89"/>
      <c r="D1119" s="89"/>
      <c r="E1119" s="89"/>
    </row>
    <row r="1120" spans="2:5" s="42" customFormat="1">
      <c r="B1120" s="89"/>
      <c r="C1120" s="89"/>
      <c r="D1120" s="89"/>
      <c r="E1120" s="89"/>
    </row>
    <row r="1121" spans="2:5" s="42" customFormat="1">
      <c r="B1121" s="89"/>
      <c r="C1121" s="89"/>
      <c r="D1121" s="89"/>
      <c r="E1121" s="89"/>
    </row>
    <row r="1122" spans="2:5" s="42" customFormat="1">
      <c r="B1122" s="89"/>
      <c r="C1122" s="89"/>
      <c r="D1122" s="89"/>
      <c r="E1122" s="89"/>
    </row>
    <row r="1123" spans="2:5" s="42" customFormat="1">
      <c r="B1123" s="89"/>
      <c r="C1123" s="89"/>
      <c r="D1123" s="89"/>
      <c r="E1123" s="89"/>
    </row>
    <row r="1124" spans="2:5" s="42" customFormat="1">
      <c r="B1124" s="89"/>
      <c r="C1124" s="89"/>
      <c r="D1124" s="89"/>
      <c r="E1124" s="89"/>
    </row>
    <row r="1125" spans="2:5" s="42" customFormat="1">
      <c r="B1125" s="89"/>
      <c r="C1125" s="89"/>
      <c r="D1125" s="89"/>
      <c r="E1125" s="89"/>
    </row>
    <row r="1126" spans="2:5" s="42" customFormat="1">
      <c r="B1126" s="89"/>
      <c r="C1126" s="89"/>
      <c r="D1126" s="89"/>
      <c r="E1126" s="89"/>
    </row>
    <row r="1127" spans="2:5" s="42" customFormat="1">
      <c r="B1127" s="89"/>
      <c r="C1127" s="89"/>
      <c r="D1127" s="89"/>
      <c r="E1127" s="89"/>
    </row>
    <row r="1128" spans="2:5" s="42" customFormat="1">
      <c r="B1128" s="89"/>
      <c r="C1128" s="89"/>
      <c r="D1128" s="89"/>
      <c r="E1128" s="89"/>
    </row>
    <row r="1129" spans="2:5" s="42" customFormat="1">
      <c r="B1129" s="89"/>
      <c r="C1129" s="89"/>
      <c r="D1129" s="89"/>
      <c r="E1129" s="89"/>
    </row>
    <row r="1130" spans="2:5" s="42" customFormat="1">
      <c r="B1130" s="89"/>
      <c r="C1130" s="89"/>
      <c r="D1130" s="89"/>
      <c r="E1130" s="89"/>
    </row>
    <row r="1131" spans="2:5" s="42" customFormat="1">
      <c r="B1131" s="89"/>
      <c r="C1131" s="89"/>
      <c r="D1131" s="89"/>
      <c r="E1131" s="89"/>
    </row>
    <row r="1132" spans="2:5" s="42" customFormat="1">
      <c r="B1132" s="89"/>
      <c r="C1132" s="89"/>
      <c r="D1132" s="89"/>
      <c r="E1132" s="89"/>
    </row>
    <row r="1133" spans="2:5" s="42" customFormat="1">
      <c r="B1133" s="89"/>
      <c r="C1133" s="89"/>
      <c r="D1133" s="89"/>
      <c r="E1133" s="89"/>
    </row>
    <row r="1134" spans="2:5" s="42" customFormat="1">
      <c r="B1134" s="89"/>
      <c r="C1134" s="89"/>
      <c r="D1134" s="89"/>
      <c r="E1134" s="89"/>
    </row>
    <row r="1135" spans="2:5" s="42" customFormat="1">
      <c r="B1135" s="89"/>
      <c r="C1135" s="89"/>
      <c r="D1135" s="89"/>
      <c r="E1135" s="89"/>
    </row>
    <row r="1136" spans="2:5" s="42" customFormat="1">
      <c r="B1136" s="89"/>
      <c r="C1136" s="89"/>
      <c r="D1136" s="89"/>
      <c r="E1136" s="89"/>
    </row>
    <row r="1137" spans="2:5" s="42" customFormat="1">
      <c r="B1137" s="89"/>
      <c r="C1137" s="89"/>
      <c r="D1137" s="89"/>
      <c r="E1137" s="89"/>
    </row>
    <row r="1138" spans="2:5" s="42" customFormat="1">
      <c r="B1138" s="89"/>
      <c r="C1138" s="89"/>
      <c r="D1138" s="89"/>
      <c r="E1138" s="89"/>
    </row>
    <row r="1139" spans="2:5" s="42" customFormat="1">
      <c r="B1139" s="89"/>
      <c r="C1139" s="89"/>
      <c r="D1139" s="89"/>
      <c r="E1139" s="89"/>
    </row>
    <row r="1140" spans="2:5" s="42" customFormat="1">
      <c r="B1140" s="89"/>
      <c r="C1140" s="89"/>
      <c r="D1140" s="89"/>
      <c r="E1140" s="89"/>
    </row>
    <row r="1141" spans="2:5" s="42" customFormat="1">
      <c r="B1141" s="89"/>
      <c r="C1141" s="89"/>
      <c r="D1141" s="89"/>
      <c r="E1141" s="89"/>
    </row>
    <row r="1142" spans="2:5" s="42" customFormat="1">
      <c r="B1142" s="89"/>
      <c r="C1142" s="89"/>
      <c r="D1142" s="89"/>
      <c r="E1142" s="89"/>
    </row>
    <row r="1143" spans="2:5" s="42" customFormat="1">
      <c r="B1143" s="89"/>
      <c r="C1143" s="89"/>
      <c r="D1143" s="89"/>
      <c r="E1143" s="89"/>
    </row>
    <row r="1144" spans="2:5" s="42" customFormat="1">
      <c r="B1144" s="89"/>
      <c r="C1144" s="89"/>
      <c r="D1144" s="89"/>
      <c r="E1144" s="89"/>
    </row>
    <row r="1145" spans="2:5" s="42" customFormat="1">
      <c r="B1145" s="89"/>
      <c r="C1145" s="89"/>
      <c r="D1145" s="89"/>
      <c r="E1145" s="89"/>
    </row>
    <row r="1146" spans="2:5" s="42" customFormat="1">
      <c r="B1146" s="89"/>
      <c r="C1146" s="89"/>
      <c r="D1146" s="89"/>
      <c r="E1146" s="89"/>
    </row>
    <row r="1147" spans="2:5" s="42" customFormat="1">
      <c r="B1147" s="89"/>
      <c r="C1147" s="89"/>
      <c r="D1147" s="89"/>
      <c r="E1147" s="89"/>
    </row>
    <row r="1148" spans="2:5" s="42" customFormat="1">
      <c r="B1148" s="89"/>
      <c r="C1148" s="89"/>
      <c r="D1148" s="89"/>
      <c r="E1148" s="89"/>
    </row>
    <row r="1149" spans="2:5" s="42" customFormat="1">
      <c r="B1149" s="89"/>
      <c r="C1149" s="89"/>
      <c r="D1149" s="89"/>
      <c r="E1149" s="89"/>
    </row>
    <row r="1150" spans="2:5" s="42" customFormat="1">
      <c r="B1150" s="89"/>
      <c r="C1150" s="89"/>
      <c r="D1150" s="89"/>
      <c r="E1150" s="89"/>
    </row>
    <row r="1151" spans="2:5" s="42" customFormat="1">
      <c r="B1151" s="89"/>
      <c r="C1151" s="89"/>
      <c r="D1151" s="89"/>
      <c r="E1151" s="89"/>
    </row>
    <row r="1152" spans="2:5" s="42" customFormat="1">
      <c r="B1152" s="89"/>
      <c r="C1152" s="89"/>
      <c r="D1152" s="89"/>
      <c r="E1152" s="89"/>
    </row>
    <row r="1153" spans="2:5" s="42" customFormat="1">
      <c r="B1153" s="89"/>
      <c r="C1153" s="89"/>
      <c r="D1153" s="89"/>
      <c r="E1153" s="89"/>
    </row>
    <row r="1154" spans="2:5" s="42" customFormat="1">
      <c r="B1154" s="89"/>
      <c r="C1154" s="89"/>
      <c r="D1154" s="89"/>
      <c r="E1154" s="89"/>
    </row>
    <row r="1155" spans="2:5" s="42" customFormat="1">
      <c r="B1155" s="89"/>
      <c r="C1155" s="89"/>
      <c r="D1155" s="89"/>
      <c r="E1155" s="89"/>
    </row>
    <row r="1156" spans="2:5" s="42" customFormat="1">
      <c r="B1156" s="89"/>
      <c r="C1156" s="89"/>
      <c r="D1156" s="89"/>
      <c r="E1156" s="89"/>
    </row>
    <row r="1157" spans="2:5" s="42" customFormat="1">
      <c r="B1157" s="89"/>
      <c r="C1157" s="89"/>
      <c r="D1157" s="89"/>
      <c r="E1157" s="89"/>
    </row>
    <row r="1158" spans="2:5" s="42" customFormat="1">
      <c r="B1158" s="89"/>
      <c r="C1158" s="89"/>
      <c r="D1158" s="89"/>
      <c r="E1158" s="89"/>
    </row>
    <row r="1159" spans="2:5" s="42" customFormat="1">
      <c r="B1159" s="89"/>
      <c r="C1159" s="89"/>
      <c r="D1159" s="89"/>
      <c r="E1159" s="89"/>
    </row>
    <row r="1160" spans="2:5" s="42" customFormat="1">
      <c r="B1160" s="89"/>
      <c r="C1160" s="89"/>
      <c r="D1160" s="89"/>
      <c r="E1160" s="89"/>
    </row>
    <row r="1161" spans="2:5" s="42" customFormat="1">
      <c r="B1161" s="89"/>
      <c r="C1161" s="89"/>
      <c r="D1161" s="89"/>
      <c r="E1161" s="89"/>
    </row>
    <row r="1162" spans="2:5" s="42" customFormat="1">
      <c r="B1162" s="89"/>
      <c r="C1162" s="89"/>
      <c r="D1162" s="89"/>
      <c r="E1162" s="89"/>
    </row>
    <row r="1163" spans="2:5" s="42" customFormat="1">
      <c r="B1163" s="89"/>
      <c r="C1163" s="89"/>
      <c r="D1163" s="89"/>
      <c r="E1163" s="89"/>
    </row>
    <row r="1164" spans="2:5" s="42" customFormat="1">
      <c r="B1164" s="89"/>
      <c r="C1164" s="89"/>
      <c r="D1164" s="89"/>
      <c r="E1164" s="89"/>
    </row>
    <row r="1165" spans="2:5" s="42" customFormat="1">
      <c r="B1165" s="89"/>
      <c r="C1165" s="89"/>
      <c r="D1165" s="89"/>
      <c r="E1165" s="89"/>
    </row>
    <row r="1166" spans="2:5" s="42" customFormat="1">
      <c r="B1166" s="89"/>
      <c r="C1166" s="89"/>
      <c r="D1166" s="89"/>
      <c r="E1166" s="89"/>
    </row>
    <row r="1167" spans="2:5" s="42" customFormat="1">
      <c r="B1167" s="89"/>
      <c r="C1167" s="89"/>
      <c r="D1167" s="89"/>
      <c r="E1167" s="89"/>
    </row>
    <row r="1168" spans="2:5" s="42" customFormat="1">
      <c r="B1168" s="89"/>
      <c r="C1168" s="89"/>
      <c r="D1168" s="89"/>
      <c r="E1168" s="89"/>
    </row>
    <row r="1169" spans="2:5" s="42" customFormat="1">
      <c r="B1169" s="89"/>
      <c r="C1169" s="89"/>
      <c r="D1169" s="89"/>
      <c r="E1169" s="89"/>
    </row>
    <row r="1170" spans="2:5" s="42" customFormat="1">
      <c r="B1170" s="89"/>
      <c r="C1170" s="89"/>
      <c r="D1170" s="89"/>
      <c r="E1170" s="89"/>
    </row>
    <row r="1171" spans="2:5" s="42" customFormat="1">
      <c r="B1171" s="89"/>
      <c r="C1171" s="89"/>
      <c r="D1171" s="89"/>
      <c r="E1171" s="89"/>
    </row>
    <row r="1172" spans="2:5" s="42" customFormat="1">
      <c r="B1172" s="89"/>
      <c r="C1172" s="89"/>
      <c r="D1172" s="89"/>
      <c r="E1172" s="89"/>
    </row>
    <row r="1173" spans="2:5" s="42" customFormat="1">
      <c r="B1173" s="89"/>
      <c r="C1173" s="89"/>
      <c r="D1173" s="89"/>
      <c r="E1173" s="89"/>
    </row>
    <row r="1174" spans="2:5" s="42" customFormat="1">
      <c r="B1174" s="89"/>
      <c r="C1174" s="89"/>
      <c r="D1174" s="89"/>
      <c r="E1174" s="89"/>
    </row>
    <row r="1175" spans="2:5" s="42" customFormat="1">
      <c r="B1175" s="89"/>
      <c r="C1175" s="89"/>
      <c r="D1175" s="89"/>
      <c r="E1175" s="89"/>
    </row>
    <row r="1176" spans="2:5" s="42" customFormat="1">
      <c r="B1176" s="89"/>
      <c r="C1176" s="89"/>
      <c r="D1176" s="89"/>
      <c r="E1176" s="89"/>
    </row>
    <row r="1177" spans="2:5" s="42" customFormat="1">
      <c r="B1177" s="89"/>
      <c r="C1177" s="89"/>
      <c r="D1177" s="89"/>
      <c r="E1177" s="89"/>
    </row>
    <row r="1178" spans="2:5" s="42" customFormat="1">
      <c r="B1178" s="89"/>
      <c r="C1178" s="89"/>
      <c r="D1178" s="89"/>
      <c r="E1178" s="89"/>
    </row>
    <row r="1179" spans="2:5" s="42" customFormat="1">
      <c r="B1179" s="89"/>
      <c r="C1179" s="89"/>
      <c r="D1179" s="89"/>
      <c r="E1179" s="89"/>
    </row>
    <row r="1180" spans="2:5" s="42" customFormat="1">
      <c r="B1180" s="89"/>
      <c r="C1180" s="89"/>
      <c r="D1180" s="89"/>
      <c r="E1180" s="89"/>
    </row>
    <row r="1181" spans="2:5" s="42" customFormat="1">
      <c r="B1181" s="89"/>
      <c r="C1181" s="89"/>
      <c r="D1181" s="89"/>
      <c r="E1181" s="89"/>
    </row>
    <row r="1182" spans="2:5" s="42" customFormat="1">
      <c r="B1182" s="89"/>
      <c r="C1182" s="89"/>
      <c r="D1182" s="89"/>
      <c r="E1182" s="89"/>
    </row>
    <row r="1183" spans="2:5" s="42" customFormat="1">
      <c r="B1183" s="89"/>
      <c r="C1183" s="89"/>
      <c r="D1183" s="89"/>
      <c r="E1183" s="89"/>
    </row>
    <row r="1184" spans="2:5" s="42" customFormat="1">
      <c r="B1184" s="89"/>
      <c r="C1184" s="89"/>
      <c r="D1184" s="89"/>
      <c r="E1184" s="89"/>
    </row>
    <row r="1185" spans="2:5" s="42" customFormat="1">
      <c r="B1185" s="89"/>
      <c r="C1185" s="89"/>
      <c r="D1185" s="89"/>
      <c r="E1185" s="89"/>
    </row>
    <row r="1186" spans="2:5" s="42" customFormat="1">
      <c r="B1186" s="89"/>
      <c r="C1186" s="89"/>
      <c r="D1186" s="89"/>
      <c r="E1186" s="89"/>
    </row>
    <row r="1187" spans="2:5" s="42" customFormat="1">
      <c r="B1187" s="89"/>
      <c r="C1187" s="89"/>
      <c r="D1187" s="89"/>
      <c r="E1187" s="89"/>
    </row>
    <row r="1188" spans="2:5" s="42" customFormat="1">
      <c r="B1188" s="89"/>
      <c r="C1188" s="89"/>
      <c r="D1188" s="89"/>
      <c r="E1188" s="89"/>
    </row>
    <row r="1189" spans="2:5" s="42" customFormat="1">
      <c r="B1189" s="89"/>
      <c r="C1189" s="89"/>
      <c r="D1189" s="89"/>
      <c r="E1189" s="89"/>
    </row>
    <row r="1190" spans="2:5" s="42" customFormat="1">
      <c r="B1190" s="89"/>
      <c r="C1190" s="89"/>
      <c r="D1190" s="89"/>
      <c r="E1190" s="89"/>
    </row>
    <row r="1191" spans="2:5" s="42" customFormat="1">
      <c r="B1191" s="89"/>
      <c r="C1191" s="89"/>
      <c r="D1191" s="89"/>
      <c r="E1191" s="89"/>
    </row>
    <row r="1192" spans="2:5" s="42" customFormat="1">
      <c r="B1192" s="89"/>
      <c r="C1192" s="89"/>
      <c r="D1192" s="89"/>
      <c r="E1192" s="89"/>
    </row>
    <row r="1193" spans="2:5" s="42" customFormat="1">
      <c r="B1193" s="89"/>
      <c r="C1193" s="89"/>
      <c r="D1193" s="89"/>
      <c r="E1193" s="89"/>
    </row>
    <row r="1194" spans="2:5" s="42" customFormat="1">
      <c r="B1194" s="89"/>
      <c r="C1194" s="89"/>
      <c r="D1194" s="89"/>
      <c r="E1194" s="89"/>
    </row>
    <row r="1195" spans="2:5" s="42" customFormat="1">
      <c r="B1195" s="89"/>
      <c r="C1195" s="89"/>
      <c r="D1195" s="89"/>
      <c r="E1195" s="89"/>
    </row>
    <row r="1196" spans="2:5" s="42" customFormat="1">
      <c r="B1196" s="89"/>
      <c r="C1196" s="89"/>
      <c r="D1196" s="89"/>
      <c r="E1196" s="89"/>
    </row>
    <row r="1197" spans="2:5" s="42" customFormat="1">
      <c r="B1197" s="89"/>
      <c r="C1197" s="89"/>
      <c r="D1197" s="89"/>
      <c r="E1197" s="89"/>
    </row>
    <row r="1198" spans="2:5" s="42" customFormat="1">
      <c r="B1198" s="89"/>
      <c r="C1198" s="89"/>
      <c r="D1198" s="89"/>
      <c r="E1198" s="89"/>
    </row>
    <row r="1199" spans="2:5" s="42" customFormat="1">
      <c r="B1199" s="89"/>
      <c r="C1199" s="89"/>
      <c r="D1199" s="89"/>
      <c r="E1199" s="89"/>
    </row>
    <row r="1200" spans="2:5" s="42" customFormat="1">
      <c r="B1200" s="89"/>
      <c r="C1200" s="89"/>
      <c r="D1200" s="89"/>
      <c r="E1200" s="89"/>
    </row>
    <row r="1201" spans="2:5" s="42" customFormat="1">
      <c r="B1201" s="89"/>
      <c r="C1201" s="89"/>
      <c r="D1201" s="89"/>
      <c r="E1201" s="89"/>
    </row>
    <row r="1202" spans="2:5" s="42" customFormat="1">
      <c r="B1202" s="89"/>
      <c r="C1202" s="89"/>
      <c r="D1202" s="89"/>
      <c r="E1202" s="89"/>
    </row>
    <row r="1203" spans="2:5" s="42" customFormat="1">
      <c r="B1203" s="89"/>
      <c r="C1203" s="89"/>
      <c r="D1203" s="89"/>
      <c r="E1203" s="89"/>
    </row>
    <row r="1204" spans="2:5" s="42" customFormat="1">
      <c r="B1204" s="89"/>
      <c r="C1204" s="89"/>
      <c r="D1204" s="89"/>
      <c r="E1204" s="89"/>
    </row>
    <row r="1205" spans="2:5" s="42" customFormat="1">
      <c r="B1205" s="89"/>
      <c r="C1205" s="89"/>
      <c r="D1205" s="89"/>
      <c r="E1205" s="89"/>
    </row>
    <row r="1206" spans="2:5" s="42" customFormat="1">
      <c r="B1206" s="89"/>
      <c r="C1206" s="89"/>
      <c r="D1206" s="89"/>
      <c r="E1206" s="89"/>
    </row>
    <row r="1207" spans="2:5" s="42" customFormat="1">
      <c r="B1207" s="89"/>
      <c r="C1207" s="89"/>
      <c r="D1207" s="89"/>
      <c r="E1207" s="89"/>
    </row>
    <row r="1208" spans="2:5" s="42" customFormat="1">
      <c r="B1208" s="89"/>
      <c r="C1208" s="89"/>
      <c r="D1208" s="89"/>
      <c r="E1208" s="89"/>
    </row>
    <row r="1209" spans="2:5" s="42" customFormat="1">
      <c r="B1209" s="89"/>
      <c r="C1209" s="89"/>
      <c r="D1209" s="89"/>
      <c r="E1209" s="89"/>
    </row>
    <row r="1210" spans="2:5" s="42" customFormat="1">
      <c r="B1210" s="89"/>
      <c r="C1210" s="89"/>
      <c r="D1210" s="89"/>
      <c r="E1210" s="89"/>
    </row>
    <row r="1211" spans="2:5" s="42" customFormat="1">
      <c r="B1211" s="89"/>
      <c r="C1211" s="89"/>
      <c r="D1211" s="89"/>
      <c r="E1211" s="89"/>
    </row>
    <row r="1212" spans="2:5" s="42" customFormat="1">
      <c r="B1212" s="89"/>
      <c r="C1212" s="89"/>
      <c r="D1212" s="89"/>
      <c r="E1212" s="89"/>
    </row>
    <row r="1213" spans="2:5" s="42" customFormat="1">
      <c r="B1213" s="89"/>
      <c r="C1213" s="89"/>
      <c r="D1213" s="89"/>
      <c r="E1213" s="89"/>
    </row>
    <row r="1214" spans="2:5" s="42" customFormat="1">
      <c r="B1214" s="89"/>
      <c r="C1214" s="89"/>
      <c r="D1214" s="89"/>
      <c r="E1214" s="89"/>
    </row>
    <row r="1215" spans="2:5" s="42" customFormat="1">
      <c r="B1215" s="89"/>
      <c r="C1215" s="89"/>
      <c r="D1215" s="89"/>
      <c r="E1215" s="89"/>
    </row>
    <row r="1216" spans="2:5" s="42" customFormat="1">
      <c r="B1216" s="89"/>
      <c r="C1216" s="89"/>
      <c r="D1216" s="89"/>
      <c r="E1216" s="89"/>
    </row>
    <row r="1217" spans="2:5" s="42" customFormat="1">
      <c r="B1217" s="89"/>
      <c r="C1217" s="89"/>
      <c r="D1217" s="89"/>
      <c r="E1217" s="89"/>
    </row>
    <row r="1218" spans="2:5" s="42" customFormat="1">
      <c r="B1218" s="89"/>
      <c r="C1218" s="89"/>
      <c r="D1218" s="89"/>
      <c r="E1218" s="89"/>
    </row>
    <row r="1219" spans="2:5" s="42" customFormat="1">
      <c r="B1219" s="89"/>
      <c r="C1219" s="89"/>
      <c r="D1219" s="89"/>
      <c r="E1219" s="89"/>
    </row>
    <row r="1220" spans="2:5" s="42" customFormat="1">
      <c r="B1220" s="89"/>
      <c r="C1220" s="89"/>
      <c r="D1220" s="89"/>
      <c r="E1220" s="89"/>
    </row>
    <row r="1221" spans="2:5" s="42" customFormat="1">
      <c r="B1221" s="89"/>
      <c r="C1221" s="89"/>
      <c r="D1221" s="89"/>
      <c r="E1221" s="89"/>
    </row>
    <row r="1222" spans="2:5" s="42" customFormat="1">
      <c r="B1222" s="89"/>
      <c r="C1222" s="89"/>
      <c r="D1222" s="89"/>
      <c r="E1222" s="89"/>
    </row>
    <row r="1223" spans="2:5" s="42" customFormat="1">
      <c r="B1223" s="89"/>
      <c r="C1223" s="89"/>
      <c r="D1223" s="89"/>
      <c r="E1223" s="89"/>
    </row>
    <row r="1224" spans="2:5" s="42" customFormat="1">
      <c r="B1224" s="89"/>
      <c r="C1224" s="89"/>
      <c r="D1224" s="89"/>
      <c r="E1224" s="89"/>
    </row>
    <row r="1225" spans="2:5" s="42" customFormat="1">
      <c r="B1225" s="89"/>
      <c r="C1225" s="89"/>
      <c r="D1225" s="89"/>
      <c r="E1225" s="89"/>
    </row>
    <row r="1226" spans="2:5" s="42" customFormat="1">
      <c r="B1226" s="89"/>
      <c r="C1226" s="89"/>
      <c r="D1226" s="89"/>
      <c r="E1226" s="89"/>
    </row>
    <row r="1227" spans="2:5" s="42" customFormat="1">
      <c r="B1227" s="89"/>
      <c r="C1227" s="89"/>
      <c r="D1227" s="89"/>
      <c r="E1227" s="89"/>
    </row>
    <row r="1228" spans="2:5" s="42" customFormat="1">
      <c r="B1228" s="89"/>
      <c r="C1228" s="89"/>
      <c r="D1228" s="89"/>
      <c r="E1228" s="89"/>
    </row>
    <row r="1229" spans="2:5" s="42" customFormat="1">
      <c r="B1229" s="89"/>
      <c r="C1229" s="89"/>
      <c r="D1229" s="89"/>
      <c r="E1229" s="89"/>
    </row>
    <row r="1230" spans="2:5" s="42" customFormat="1">
      <c r="B1230" s="89"/>
      <c r="C1230" s="89"/>
      <c r="D1230" s="89"/>
      <c r="E1230" s="89"/>
    </row>
    <row r="1231" spans="2:5" s="42" customFormat="1">
      <c r="B1231" s="89"/>
      <c r="C1231" s="89"/>
      <c r="D1231" s="89"/>
      <c r="E1231" s="89"/>
    </row>
    <row r="1232" spans="2:5" s="42" customFormat="1">
      <c r="B1232" s="89"/>
      <c r="C1232" s="89"/>
      <c r="D1232" s="89"/>
      <c r="E1232" s="89"/>
    </row>
    <row r="1233" spans="2:5" s="42" customFormat="1">
      <c r="B1233" s="89"/>
      <c r="C1233" s="89"/>
      <c r="D1233" s="89"/>
      <c r="E1233" s="89"/>
    </row>
    <row r="1234" spans="2:5" s="42" customFormat="1">
      <c r="B1234" s="89"/>
      <c r="C1234" s="89"/>
      <c r="D1234" s="89"/>
      <c r="E1234" s="89"/>
    </row>
    <row r="1235" spans="2:5" s="42" customFormat="1">
      <c r="B1235" s="89"/>
      <c r="C1235" s="89"/>
      <c r="D1235" s="89"/>
      <c r="E1235" s="89"/>
    </row>
    <row r="1236" spans="2:5" s="42" customFormat="1">
      <c r="B1236" s="89"/>
      <c r="C1236" s="89"/>
      <c r="D1236" s="89"/>
      <c r="E1236" s="89"/>
    </row>
    <row r="1237" spans="2:5" s="42" customFormat="1">
      <c r="B1237" s="89"/>
      <c r="C1237" s="89"/>
      <c r="D1237" s="89"/>
      <c r="E1237" s="89"/>
    </row>
    <row r="1238" spans="2:5" s="42" customFormat="1">
      <c r="B1238" s="89"/>
      <c r="C1238" s="89"/>
      <c r="D1238" s="89"/>
      <c r="E1238" s="89"/>
    </row>
    <row r="1239" spans="2:5" s="42" customFormat="1">
      <c r="B1239" s="89"/>
      <c r="C1239" s="89"/>
      <c r="D1239" s="89"/>
      <c r="E1239" s="89"/>
    </row>
    <row r="1240" spans="2:5" s="42" customFormat="1">
      <c r="B1240" s="89"/>
      <c r="C1240" s="89"/>
      <c r="D1240" s="89"/>
      <c r="E1240" s="89"/>
    </row>
    <row r="1241" spans="2:5" s="42" customFormat="1">
      <c r="B1241" s="89"/>
      <c r="C1241" s="89"/>
      <c r="D1241" s="89"/>
      <c r="E1241" s="89"/>
    </row>
    <row r="1242" spans="2:5" s="42" customFormat="1">
      <c r="B1242" s="89"/>
      <c r="C1242" s="89"/>
      <c r="D1242" s="89"/>
      <c r="E1242" s="89"/>
    </row>
    <row r="1243" spans="2:5" s="42" customFormat="1">
      <c r="B1243" s="89"/>
      <c r="C1243" s="89"/>
      <c r="D1243" s="89"/>
      <c r="E1243" s="89"/>
    </row>
    <row r="1244" spans="2:5" s="42" customFormat="1">
      <c r="B1244" s="89"/>
      <c r="C1244" s="89"/>
      <c r="D1244" s="89"/>
      <c r="E1244" s="89"/>
    </row>
    <row r="1245" spans="2:5" s="42" customFormat="1">
      <c r="B1245" s="89"/>
      <c r="C1245" s="89"/>
      <c r="D1245" s="89"/>
      <c r="E1245" s="89"/>
    </row>
    <row r="1246" spans="2:5" s="42" customFormat="1">
      <c r="B1246" s="89"/>
      <c r="C1246" s="89"/>
      <c r="D1246" s="89"/>
      <c r="E1246" s="89"/>
    </row>
    <row r="1247" spans="2:5" s="42" customFormat="1">
      <c r="B1247" s="89"/>
      <c r="C1247" s="89"/>
      <c r="D1247" s="89"/>
      <c r="E1247" s="89"/>
    </row>
    <row r="1248" spans="2:5" s="42" customFormat="1">
      <c r="B1248" s="89"/>
      <c r="C1248" s="89"/>
      <c r="D1248" s="89"/>
      <c r="E1248" s="89"/>
    </row>
    <row r="1249" spans="2:5" s="42" customFormat="1">
      <c r="B1249" s="89"/>
      <c r="C1249" s="89"/>
      <c r="D1249" s="89"/>
      <c r="E1249" s="89"/>
    </row>
    <row r="1250" spans="2:5" s="42" customFormat="1">
      <c r="B1250" s="89"/>
      <c r="C1250" s="89"/>
      <c r="D1250" s="89"/>
      <c r="E1250" s="89"/>
    </row>
    <row r="1251" spans="2:5" s="42" customFormat="1">
      <c r="B1251" s="89"/>
      <c r="C1251" s="89"/>
      <c r="D1251" s="89"/>
      <c r="E1251" s="89"/>
    </row>
    <row r="1252" spans="2:5" s="42" customFormat="1">
      <c r="B1252" s="89"/>
      <c r="C1252" s="89"/>
      <c r="D1252" s="89"/>
      <c r="E1252" s="89"/>
    </row>
    <row r="1253" spans="2:5" s="42" customFormat="1">
      <c r="B1253" s="89"/>
      <c r="C1253" s="89"/>
      <c r="D1253" s="89"/>
      <c r="E1253" s="89"/>
    </row>
    <row r="1254" spans="2:5" s="42" customFormat="1">
      <c r="B1254" s="89"/>
      <c r="C1254" s="89"/>
      <c r="D1254" s="89"/>
      <c r="E1254" s="89"/>
    </row>
    <row r="1255" spans="2:5" s="42" customFormat="1">
      <c r="B1255" s="89"/>
      <c r="C1255" s="89"/>
      <c r="D1255" s="89"/>
      <c r="E1255" s="89"/>
    </row>
    <row r="1256" spans="2:5" s="42" customFormat="1">
      <c r="B1256" s="89"/>
      <c r="C1256" s="89"/>
      <c r="D1256" s="89"/>
      <c r="E1256" s="89"/>
    </row>
    <row r="1257" spans="2:5" s="42" customFormat="1">
      <c r="B1257" s="89"/>
      <c r="C1257" s="89"/>
      <c r="D1257" s="89"/>
      <c r="E1257" s="89"/>
    </row>
    <row r="1258" spans="2:5" s="42" customFormat="1">
      <c r="B1258" s="89"/>
      <c r="C1258" s="89"/>
      <c r="D1258" s="89"/>
      <c r="E1258" s="89"/>
    </row>
    <row r="1259" spans="2:5" s="42" customFormat="1">
      <c r="B1259" s="89"/>
      <c r="C1259" s="89"/>
      <c r="D1259" s="89"/>
      <c r="E1259" s="89"/>
    </row>
    <row r="1260" spans="2:5" s="42" customFormat="1">
      <c r="B1260" s="89"/>
      <c r="C1260" s="89"/>
      <c r="D1260" s="89"/>
      <c r="E1260" s="89"/>
    </row>
    <row r="1261" spans="2:5" s="42" customFormat="1">
      <c r="B1261" s="89"/>
      <c r="C1261" s="89"/>
      <c r="D1261" s="89"/>
      <c r="E1261" s="89"/>
    </row>
    <row r="1262" spans="2:5" s="42" customFormat="1">
      <c r="B1262" s="89"/>
      <c r="C1262" s="89"/>
      <c r="D1262" s="89"/>
      <c r="E1262" s="89"/>
    </row>
    <row r="1263" spans="2:5" s="42" customFormat="1">
      <c r="B1263" s="89"/>
      <c r="C1263" s="89"/>
      <c r="D1263" s="89"/>
      <c r="E1263" s="89"/>
    </row>
    <row r="1264" spans="2:5" s="42" customFormat="1">
      <c r="B1264" s="89"/>
      <c r="C1264" s="89"/>
      <c r="D1264" s="89"/>
      <c r="E1264" s="89"/>
    </row>
    <row r="1265" spans="2:5" s="42" customFormat="1">
      <c r="B1265" s="89"/>
      <c r="C1265" s="89"/>
      <c r="D1265" s="89"/>
      <c r="E1265" s="89"/>
    </row>
    <row r="1266" spans="2:5" s="42" customFormat="1">
      <c r="B1266" s="89"/>
      <c r="C1266" s="89"/>
      <c r="D1266" s="89"/>
      <c r="E1266" s="89"/>
    </row>
    <row r="1267" spans="2:5" s="42" customFormat="1">
      <c r="B1267" s="89"/>
      <c r="C1267" s="89"/>
      <c r="D1267" s="89"/>
      <c r="E1267" s="89"/>
    </row>
    <row r="1268" spans="2:5" s="42" customFormat="1">
      <c r="B1268" s="89"/>
      <c r="C1268" s="89"/>
      <c r="D1268" s="89"/>
      <c r="E1268" s="89"/>
    </row>
    <row r="1269" spans="2:5" s="42" customFormat="1">
      <c r="B1269" s="89"/>
      <c r="C1269" s="89"/>
      <c r="D1269" s="89"/>
      <c r="E1269" s="89"/>
    </row>
    <row r="1270" spans="2:5" s="42" customFormat="1">
      <c r="B1270" s="89"/>
      <c r="C1270" s="89"/>
      <c r="D1270" s="89"/>
      <c r="E1270" s="89"/>
    </row>
    <row r="1271" spans="2:5" s="42" customFormat="1">
      <c r="B1271" s="89"/>
      <c r="C1271" s="89"/>
      <c r="D1271" s="89"/>
      <c r="E1271" s="89"/>
    </row>
    <row r="1272" spans="2:5" s="42" customFormat="1">
      <c r="B1272" s="89"/>
      <c r="C1272" s="89"/>
      <c r="D1272" s="89"/>
      <c r="E1272" s="89"/>
    </row>
    <row r="1273" spans="2:5" s="42" customFormat="1">
      <c r="B1273" s="89"/>
      <c r="C1273" s="89"/>
      <c r="D1273" s="89"/>
      <c r="E1273" s="89"/>
    </row>
    <row r="1274" spans="2:5" s="42" customFormat="1">
      <c r="B1274" s="89"/>
      <c r="C1274" s="89"/>
      <c r="D1274" s="89"/>
      <c r="E1274" s="89"/>
    </row>
    <row r="1275" spans="2:5" s="42" customFormat="1">
      <c r="B1275" s="89"/>
      <c r="C1275" s="89"/>
      <c r="D1275" s="89"/>
      <c r="E1275" s="89"/>
    </row>
    <row r="1276" spans="2:5" s="42" customFormat="1">
      <c r="B1276" s="89"/>
      <c r="C1276" s="89"/>
      <c r="D1276" s="89"/>
      <c r="E1276" s="89"/>
    </row>
    <row r="1277" spans="2:5" s="42" customFormat="1">
      <c r="B1277" s="89"/>
      <c r="C1277" s="89"/>
      <c r="D1277" s="89"/>
      <c r="E1277" s="89"/>
    </row>
    <row r="1278" spans="2:5" s="42" customFormat="1">
      <c r="B1278" s="89"/>
      <c r="C1278" s="89"/>
      <c r="D1278" s="89"/>
      <c r="E1278" s="89"/>
    </row>
    <row r="1279" spans="2:5" s="42" customFormat="1">
      <c r="B1279" s="89"/>
      <c r="C1279" s="89"/>
      <c r="D1279" s="89"/>
      <c r="E1279" s="89"/>
    </row>
    <row r="1280" spans="2:5" s="42" customFormat="1">
      <c r="B1280" s="89"/>
      <c r="C1280" s="89"/>
      <c r="D1280" s="89"/>
      <c r="E1280" s="89"/>
    </row>
    <row r="1281" spans="2:5" s="42" customFormat="1">
      <c r="B1281" s="89"/>
      <c r="C1281" s="89"/>
      <c r="D1281" s="89"/>
      <c r="E1281" s="89"/>
    </row>
    <row r="1282" spans="2:5" s="42" customFormat="1">
      <c r="B1282" s="89"/>
      <c r="C1282" s="89"/>
      <c r="D1282" s="89"/>
      <c r="E1282" s="89"/>
    </row>
    <row r="1283" spans="2:5" s="42" customFormat="1">
      <c r="B1283" s="89"/>
      <c r="C1283" s="89"/>
      <c r="D1283" s="89"/>
      <c r="E1283" s="89"/>
    </row>
    <row r="1284" spans="2:5" s="42" customFormat="1">
      <c r="B1284" s="89"/>
      <c r="C1284" s="89"/>
      <c r="D1284" s="89"/>
      <c r="E1284" s="89"/>
    </row>
    <row r="1285" spans="2:5" s="42" customFormat="1">
      <c r="B1285" s="89"/>
      <c r="C1285" s="89"/>
      <c r="D1285" s="89"/>
      <c r="E1285" s="89"/>
    </row>
    <row r="1286" spans="2:5" s="42" customFormat="1">
      <c r="B1286" s="89"/>
      <c r="C1286" s="89"/>
      <c r="D1286" s="89"/>
      <c r="E1286" s="89"/>
    </row>
    <row r="1287" spans="2:5" s="42" customFormat="1">
      <c r="B1287" s="89"/>
      <c r="C1287" s="89"/>
      <c r="D1287" s="89"/>
      <c r="E1287" s="89"/>
    </row>
    <row r="1288" spans="2:5" s="42" customFormat="1">
      <c r="B1288" s="89"/>
      <c r="C1288" s="89"/>
      <c r="D1288" s="89"/>
      <c r="E1288" s="89"/>
    </row>
    <row r="1289" spans="2:5" s="42" customFormat="1">
      <c r="B1289" s="89"/>
      <c r="C1289" s="89"/>
      <c r="D1289" s="89"/>
      <c r="E1289" s="89"/>
    </row>
    <row r="1290" spans="2:5" s="42" customFormat="1">
      <c r="B1290" s="89"/>
      <c r="C1290" s="89"/>
      <c r="D1290" s="89"/>
      <c r="E1290" s="89"/>
    </row>
    <row r="1291" spans="2:5" s="42" customFormat="1">
      <c r="B1291" s="89"/>
      <c r="C1291" s="89"/>
      <c r="D1291" s="89"/>
      <c r="E1291" s="89"/>
    </row>
    <row r="1292" spans="2:5" s="42" customFormat="1">
      <c r="B1292" s="89"/>
      <c r="C1292" s="89"/>
      <c r="D1292" s="89"/>
      <c r="E1292" s="89"/>
    </row>
    <row r="1293" spans="2:5" s="42" customFormat="1">
      <c r="B1293" s="89"/>
      <c r="C1293" s="89"/>
      <c r="D1293" s="89"/>
      <c r="E1293" s="89"/>
    </row>
    <row r="1294" spans="2:5" s="42" customFormat="1">
      <c r="B1294" s="89"/>
      <c r="C1294" s="89"/>
      <c r="D1294" s="89"/>
      <c r="E1294" s="89"/>
    </row>
    <row r="1295" spans="2:5" s="42" customFormat="1">
      <c r="B1295" s="89"/>
      <c r="C1295" s="89"/>
      <c r="D1295" s="89"/>
      <c r="E1295" s="89"/>
    </row>
    <row r="1296" spans="2:5" s="42" customFormat="1">
      <c r="B1296" s="89"/>
      <c r="C1296" s="89"/>
      <c r="D1296" s="89"/>
      <c r="E1296" s="89"/>
    </row>
    <row r="1297" spans="2:5" s="42" customFormat="1">
      <c r="B1297" s="89"/>
      <c r="C1297" s="89"/>
      <c r="D1297" s="89"/>
      <c r="E1297" s="89"/>
    </row>
    <row r="1298" spans="2:5" s="42" customFormat="1">
      <c r="B1298" s="89"/>
      <c r="C1298" s="89"/>
      <c r="D1298" s="89"/>
      <c r="E1298" s="89"/>
    </row>
    <row r="1299" spans="2:5" s="42" customFormat="1">
      <c r="B1299" s="89"/>
      <c r="C1299" s="89"/>
      <c r="D1299" s="89"/>
      <c r="E1299" s="89"/>
    </row>
    <row r="1300" spans="2:5" s="42" customFormat="1">
      <c r="B1300" s="89"/>
      <c r="C1300" s="89"/>
      <c r="D1300" s="89"/>
      <c r="E1300" s="89"/>
    </row>
    <row r="1301" spans="2:5" s="42" customFormat="1">
      <c r="B1301" s="89"/>
      <c r="C1301" s="89"/>
      <c r="D1301" s="89"/>
      <c r="E1301" s="89"/>
    </row>
    <row r="1302" spans="2:5" s="42" customFormat="1">
      <c r="B1302" s="89"/>
      <c r="C1302" s="89"/>
      <c r="D1302" s="89"/>
      <c r="E1302" s="89"/>
    </row>
    <row r="1303" spans="2:5" s="42" customFormat="1">
      <c r="B1303" s="89"/>
      <c r="C1303" s="89"/>
      <c r="D1303" s="89"/>
      <c r="E1303" s="89"/>
    </row>
    <row r="1304" spans="2:5" s="42" customFormat="1">
      <c r="B1304" s="89"/>
      <c r="C1304" s="89"/>
      <c r="D1304" s="89"/>
      <c r="E1304" s="89"/>
    </row>
    <row r="1305" spans="2:5" s="42" customFormat="1">
      <c r="B1305" s="89"/>
      <c r="C1305" s="89"/>
      <c r="D1305" s="89"/>
      <c r="E1305" s="89"/>
    </row>
    <row r="1306" spans="2:5" s="42" customFormat="1">
      <c r="B1306" s="89"/>
      <c r="C1306" s="89"/>
      <c r="D1306" s="89"/>
      <c r="E1306" s="89"/>
    </row>
    <row r="1307" spans="2:5" s="42" customFormat="1">
      <c r="B1307" s="89"/>
      <c r="C1307" s="89"/>
      <c r="D1307" s="89"/>
      <c r="E1307" s="89"/>
    </row>
    <row r="1308" spans="2:5" s="42" customFormat="1">
      <c r="B1308" s="89"/>
      <c r="C1308" s="89"/>
      <c r="D1308" s="89"/>
      <c r="E1308" s="89"/>
    </row>
    <row r="1309" spans="2:5" s="42" customFormat="1">
      <c r="B1309" s="89"/>
      <c r="C1309" s="89"/>
      <c r="D1309" s="89"/>
      <c r="E1309" s="89"/>
    </row>
    <row r="1310" spans="2:5" s="42" customFormat="1">
      <c r="B1310" s="89"/>
      <c r="C1310" s="89"/>
      <c r="D1310" s="89"/>
      <c r="E1310" s="89"/>
    </row>
    <row r="1311" spans="2:5" s="42" customFormat="1">
      <c r="B1311" s="89"/>
      <c r="C1311" s="89"/>
      <c r="D1311" s="89"/>
      <c r="E1311" s="89"/>
    </row>
    <row r="1312" spans="2:5" s="42" customFormat="1">
      <c r="B1312" s="89"/>
      <c r="C1312" s="89"/>
      <c r="D1312" s="89"/>
      <c r="E1312" s="89"/>
    </row>
    <row r="1313" spans="2:5" s="42" customFormat="1">
      <c r="B1313" s="89"/>
      <c r="C1313" s="89"/>
      <c r="D1313" s="89"/>
      <c r="E1313" s="89"/>
    </row>
    <row r="1314" spans="2:5" s="42" customFormat="1">
      <c r="B1314" s="89"/>
      <c r="C1314" s="89"/>
      <c r="D1314" s="89"/>
      <c r="E1314" s="89"/>
    </row>
    <row r="1315" spans="2:5" s="42" customFormat="1">
      <c r="B1315" s="89"/>
      <c r="C1315" s="89"/>
      <c r="D1315" s="89"/>
      <c r="E1315" s="89"/>
    </row>
    <row r="1316" spans="2:5" s="42" customFormat="1">
      <c r="B1316" s="89"/>
      <c r="C1316" s="89"/>
      <c r="D1316" s="89"/>
      <c r="E1316" s="89"/>
    </row>
    <row r="1317" spans="2:5" s="42" customFormat="1">
      <c r="B1317" s="89"/>
      <c r="C1317" s="89"/>
      <c r="D1317" s="89"/>
      <c r="E1317" s="89"/>
    </row>
    <row r="1318" spans="2:5" s="42" customFormat="1">
      <c r="B1318" s="89"/>
      <c r="C1318" s="89"/>
      <c r="D1318" s="89"/>
      <c r="E1318" s="89"/>
    </row>
    <row r="1319" spans="2:5" s="42" customFormat="1">
      <c r="B1319" s="89"/>
      <c r="C1319" s="89"/>
      <c r="D1319" s="89"/>
      <c r="E1319" s="89"/>
    </row>
    <row r="1320" spans="2:5" s="42" customFormat="1">
      <c r="B1320" s="89"/>
      <c r="C1320" s="89"/>
      <c r="D1320" s="89"/>
      <c r="E1320" s="89"/>
    </row>
    <row r="1321" spans="2:5" s="42" customFormat="1">
      <c r="B1321" s="89"/>
      <c r="C1321" s="89"/>
      <c r="D1321" s="89"/>
      <c r="E1321" s="89"/>
    </row>
    <row r="1322" spans="2:5" s="42" customFormat="1">
      <c r="B1322" s="89"/>
      <c r="C1322" s="89"/>
      <c r="D1322" s="89"/>
      <c r="E1322" s="89"/>
    </row>
    <row r="1323" spans="2:5" s="42" customFormat="1">
      <c r="B1323" s="89"/>
      <c r="C1323" s="89"/>
      <c r="D1323" s="89"/>
      <c r="E1323" s="89"/>
    </row>
    <row r="1324" spans="2:5" s="42" customFormat="1">
      <c r="B1324" s="89"/>
      <c r="C1324" s="89"/>
      <c r="D1324" s="89"/>
      <c r="E1324" s="89"/>
    </row>
    <row r="1325" spans="2:5" s="42" customFormat="1">
      <c r="B1325" s="89"/>
      <c r="C1325" s="89"/>
      <c r="D1325" s="89"/>
      <c r="E1325" s="89"/>
    </row>
    <row r="1326" spans="2:5" s="42" customFormat="1">
      <c r="B1326" s="89"/>
      <c r="C1326" s="89"/>
      <c r="D1326" s="89"/>
      <c r="E1326" s="89"/>
    </row>
    <row r="1327" spans="2:5" s="42" customFormat="1">
      <c r="B1327" s="89"/>
      <c r="C1327" s="89"/>
      <c r="D1327" s="89"/>
      <c r="E1327" s="89"/>
    </row>
    <row r="1328" spans="2:5" s="42" customFormat="1">
      <c r="B1328" s="89"/>
      <c r="C1328" s="89"/>
      <c r="D1328" s="89"/>
      <c r="E1328" s="89"/>
    </row>
    <row r="1329" spans="2:5" s="42" customFormat="1">
      <c r="B1329" s="89"/>
      <c r="C1329" s="89"/>
      <c r="D1329" s="89"/>
      <c r="E1329" s="89"/>
    </row>
    <row r="1330" spans="2:5" s="42" customFormat="1">
      <c r="B1330" s="89"/>
      <c r="C1330" s="89"/>
      <c r="D1330" s="89"/>
      <c r="E1330" s="89"/>
    </row>
    <row r="1331" spans="2:5" s="42" customFormat="1">
      <c r="B1331" s="89"/>
      <c r="C1331" s="89"/>
      <c r="D1331" s="89"/>
      <c r="E1331" s="89"/>
    </row>
    <row r="1332" spans="2:5" s="42" customFormat="1">
      <c r="B1332" s="89"/>
      <c r="C1332" s="89"/>
      <c r="D1332" s="89"/>
      <c r="E1332" s="89"/>
    </row>
    <row r="1333" spans="2:5" s="42" customFormat="1">
      <c r="B1333" s="89"/>
      <c r="C1333" s="89"/>
      <c r="D1333" s="89"/>
      <c r="E1333" s="89"/>
    </row>
    <row r="1334" spans="2:5" s="42" customFormat="1">
      <c r="B1334" s="89"/>
      <c r="C1334" s="89"/>
      <c r="D1334" s="89"/>
      <c r="E1334" s="89"/>
    </row>
    <row r="1335" spans="2:5" s="42" customFormat="1">
      <c r="B1335" s="89"/>
      <c r="C1335" s="89"/>
      <c r="D1335" s="89"/>
      <c r="E1335" s="89"/>
    </row>
    <row r="1336" spans="2:5" s="42" customFormat="1">
      <c r="B1336" s="89"/>
      <c r="C1336" s="89"/>
      <c r="D1336" s="89"/>
      <c r="E1336" s="89"/>
    </row>
    <row r="1337" spans="2:5" s="42" customFormat="1">
      <c r="B1337" s="89"/>
      <c r="C1337" s="89"/>
      <c r="D1337" s="89"/>
      <c r="E1337" s="89"/>
    </row>
    <row r="1338" spans="2:5" s="42" customFormat="1">
      <c r="B1338" s="89"/>
      <c r="C1338" s="89"/>
      <c r="D1338" s="89"/>
      <c r="E1338" s="89"/>
    </row>
    <row r="1339" spans="2:5" s="42" customFormat="1">
      <c r="B1339" s="89"/>
      <c r="C1339" s="89"/>
      <c r="D1339" s="89"/>
      <c r="E1339" s="89"/>
    </row>
    <row r="1340" spans="2:5" s="42" customFormat="1">
      <c r="B1340" s="89"/>
      <c r="C1340" s="89"/>
      <c r="D1340" s="89"/>
      <c r="E1340" s="89"/>
    </row>
    <row r="1341" spans="2:5" s="42" customFormat="1">
      <c r="B1341" s="89"/>
      <c r="C1341" s="89"/>
      <c r="D1341" s="89"/>
      <c r="E1341" s="89"/>
    </row>
    <row r="1342" spans="2:5" s="42" customFormat="1">
      <c r="B1342" s="89"/>
      <c r="C1342" s="89"/>
      <c r="D1342" s="89"/>
      <c r="E1342" s="89"/>
    </row>
    <row r="1343" spans="2:5" s="42" customFormat="1">
      <c r="B1343" s="89"/>
      <c r="C1343" s="89"/>
      <c r="D1343" s="89"/>
      <c r="E1343" s="89"/>
    </row>
    <row r="1344" spans="2:5" s="42" customFormat="1">
      <c r="B1344" s="89"/>
      <c r="C1344" s="89"/>
      <c r="D1344" s="89"/>
      <c r="E1344" s="89"/>
    </row>
    <row r="1345" spans="2:5" s="42" customFormat="1">
      <c r="B1345" s="89"/>
      <c r="C1345" s="89"/>
      <c r="D1345" s="89"/>
      <c r="E1345" s="89"/>
    </row>
    <row r="1346" spans="2:5" s="42" customFormat="1">
      <c r="B1346" s="89"/>
      <c r="C1346" s="89"/>
      <c r="D1346" s="89"/>
      <c r="E1346" s="89"/>
    </row>
    <row r="1347" spans="2:5" s="42" customFormat="1">
      <c r="B1347" s="89"/>
      <c r="C1347" s="89"/>
      <c r="D1347" s="89"/>
      <c r="E1347" s="89"/>
    </row>
    <row r="1348" spans="2:5" s="42" customFormat="1">
      <c r="B1348" s="89"/>
      <c r="C1348" s="89"/>
      <c r="D1348" s="89"/>
      <c r="E1348" s="89"/>
    </row>
    <row r="1349" spans="2:5" s="42" customFormat="1">
      <c r="B1349" s="89"/>
      <c r="C1349" s="89"/>
      <c r="D1349" s="89"/>
      <c r="E1349" s="89"/>
    </row>
    <row r="1350" spans="2:5" s="42" customFormat="1">
      <c r="B1350" s="89"/>
      <c r="C1350" s="89"/>
      <c r="D1350" s="89"/>
      <c r="E1350" s="89"/>
    </row>
    <row r="1351" spans="2:5" s="42" customFormat="1">
      <c r="B1351" s="89"/>
      <c r="C1351" s="89"/>
      <c r="D1351" s="89"/>
      <c r="E1351" s="89"/>
    </row>
    <row r="1352" spans="2:5" s="42" customFormat="1">
      <c r="B1352" s="89"/>
      <c r="C1352" s="89"/>
      <c r="D1352" s="89"/>
      <c r="E1352" s="89"/>
    </row>
    <row r="1353" spans="2:5" s="42" customFormat="1">
      <c r="B1353" s="89"/>
      <c r="C1353" s="89"/>
      <c r="D1353" s="89"/>
      <c r="E1353" s="89"/>
    </row>
    <row r="1354" spans="2:5" s="42" customFormat="1">
      <c r="B1354" s="89"/>
      <c r="C1354" s="89"/>
      <c r="D1354" s="89"/>
      <c r="E1354" s="89"/>
    </row>
    <row r="1355" spans="2:5" s="42" customFormat="1">
      <c r="B1355" s="89"/>
      <c r="C1355" s="89"/>
      <c r="D1355" s="89"/>
      <c r="E1355" s="89"/>
    </row>
    <row r="1356" spans="2:5" s="42" customFormat="1">
      <c r="B1356" s="89"/>
      <c r="C1356" s="89"/>
      <c r="D1356" s="89"/>
      <c r="E1356" s="89"/>
    </row>
    <row r="1357" spans="2:5" s="42" customFormat="1">
      <c r="B1357" s="89"/>
      <c r="C1357" s="89"/>
      <c r="D1357" s="89"/>
      <c r="E1357" s="89"/>
    </row>
    <row r="1358" spans="2:5" s="42" customFormat="1">
      <c r="B1358" s="89"/>
      <c r="C1358" s="89"/>
      <c r="D1358" s="89"/>
      <c r="E1358" s="89"/>
    </row>
    <row r="1359" spans="2:5" s="42" customFormat="1">
      <c r="B1359" s="89"/>
      <c r="C1359" s="89"/>
      <c r="D1359" s="89"/>
      <c r="E1359" s="89"/>
    </row>
    <row r="1360" spans="2:5" s="42" customFormat="1">
      <c r="B1360" s="89"/>
      <c r="C1360" s="89"/>
      <c r="D1360" s="89"/>
      <c r="E1360" s="89"/>
    </row>
    <row r="1361" spans="2:5" s="42" customFormat="1">
      <c r="B1361" s="89"/>
      <c r="C1361" s="89"/>
      <c r="D1361" s="89"/>
      <c r="E1361" s="89"/>
    </row>
    <row r="1362" spans="2:5" s="42" customFormat="1">
      <c r="B1362" s="89"/>
      <c r="C1362" s="89"/>
      <c r="D1362" s="89"/>
      <c r="E1362" s="89"/>
    </row>
    <row r="1363" spans="2:5" s="42" customFormat="1">
      <c r="B1363" s="89"/>
      <c r="C1363" s="89"/>
      <c r="D1363" s="89"/>
      <c r="E1363" s="89"/>
    </row>
    <row r="1364" spans="2:5" s="42" customFormat="1">
      <c r="B1364" s="89"/>
      <c r="C1364" s="89"/>
      <c r="D1364" s="89"/>
      <c r="E1364" s="89"/>
    </row>
    <row r="1365" spans="2:5" s="42" customFormat="1">
      <c r="B1365" s="89"/>
      <c r="C1365" s="89"/>
      <c r="D1365" s="89"/>
      <c r="E1365" s="89"/>
    </row>
    <row r="1366" spans="2:5" s="42" customFormat="1">
      <c r="B1366" s="89"/>
      <c r="C1366" s="89"/>
      <c r="D1366" s="89"/>
      <c r="E1366" s="89"/>
    </row>
    <row r="1367" spans="2:5" s="42" customFormat="1">
      <c r="B1367" s="89"/>
      <c r="C1367" s="89"/>
      <c r="D1367" s="89"/>
      <c r="E1367" s="89"/>
    </row>
    <row r="1368" spans="2:5" s="42" customFormat="1">
      <c r="B1368" s="89"/>
      <c r="C1368" s="89"/>
      <c r="D1368" s="89"/>
      <c r="E1368" s="89"/>
    </row>
    <row r="1369" spans="2:5" s="42" customFormat="1">
      <c r="B1369" s="89"/>
      <c r="C1369" s="89"/>
      <c r="D1369" s="89"/>
      <c r="E1369" s="89"/>
    </row>
    <row r="1370" spans="2:5" s="42" customFormat="1">
      <c r="B1370" s="89"/>
      <c r="C1370" s="89"/>
      <c r="D1370" s="89"/>
      <c r="E1370" s="89"/>
    </row>
    <row r="1371" spans="2:5" s="42" customFormat="1">
      <c r="B1371" s="89"/>
      <c r="C1371" s="89"/>
      <c r="D1371" s="89"/>
      <c r="E1371" s="89"/>
    </row>
    <row r="1372" spans="2:5" s="42" customFormat="1">
      <c r="B1372" s="89"/>
      <c r="C1372" s="89"/>
      <c r="D1372" s="89"/>
      <c r="E1372" s="89"/>
    </row>
    <row r="1373" spans="2:5" s="42" customFormat="1">
      <c r="B1373" s="89"/>
      <c r="C1373" s="89"/>
      <c r="D1373" s="89"/>
      <c r="E1373" s="89"/>
    </row>
    <row r="1374" spans="2:5" s="42" customFormat="1">
      <c r="B1374" s="89"/>
      <c r="C1374" s="89"/>
      <c r="D1374" s="89"/>
      <c r="E1374" s="89"/>
    </row>
    <row r="1375" spans="2:5" s="42" customFormat="1">
      <c r="B1375" s="89"/>
      <c r="C1375" s="89"/>
      <c r="D1375" s="89"/>
      <c r="E1375" s="89"/>
    </row>
    <row r="1376" spans="2:5" s="42" customFormat="1">
      <c r="B1376" s="89"/>
      <c r="C1376" s="89"/>
      <c r="D1376" s="89"/>
      <c r="E1376" s="89"/>
    </row>
    <row r="1377" spans="2:5" s="42" customFormat="1">
      <c r="B1377" s="89"/>
      <c r="C1377" s="89"/>
      <c r="D1377" s="89"/>
      <c r="E1377" s="89"/>
    </row>
    <row r="1378" spans="2:5" s="42" customFormat="1">
      <c r="B1378" s="89"/>
      <c r="C1378" s="89"/>
      <c r="D1378" s="89"/>
      <c r="E1378" s="89"/>
    </row>
    <row r="1379" spans="2:5" s="42" customFormat="1">
      <c r="B1379" s="89"/>
      <c r="C1379" s="89"/>
      <c r="D1379" s="89"/>
      <c r="E1379" s="89"/>
    </row>
    <row r="1380" spans="2:5" s="42" customFormat="1">
      <c r="B1380" s="89"/>
      <c r="C1380" s="89"/>
      <c r="D1380" s="89"/>
      <c r="E1380" s="89"/>
    </row>
    <row r="1381" spans="2:5" s="42" customFormat="1">
      <c r="B1381" s="89"/>
      <c r="C1381" s="89"/>
      <c r="D1381" s="89"/>
      <c r="E1381" s="89"/>
    </row>
    <row r="1382" spans="2:5" s="42" customFormat="1">
      <c r="B1382" s="89"/>
      <c r="C1382" s="89"/>
      <c r="D1382" s="89"/>
      <c r="E1382" s="89"/>
    </row>
    <row r="1383" spans="2:5" s="42" customFormat="1">
      <c r="B1383" s="89"/>
      <c r="C1383" s="89"/>
      <c r="D1383" s="89"/>
      <c r="E1383" s="89"/>
    </row>
    <row r="1384" spans="2:5" s="42" customFormat="1">
      <c r="B1384" s="89"/>
      <c r="C1384" s="89"/>
      <c r="D1384" s="89"/>
      <c r="E1384" s="89"/>
    </row>
    <row r="1385" spans="2:5" s="42" customFormat="1">
      <c r="B1385" s="89"/>
      <c r="C1385" s="89"/>
      <c r="D1385" s="89"/>
      <c r="E1385" s="89"/>
    </row>
    <row r="1386" spans="2:5" s="42" customFormat="1">
      <c r="B1386" s="89"/>
      <c r="C1386" s="89"/>
      <c r="D1386" s="89"/>
      <c r="E1386" s="89"/>
    </row>
    <row r="1387" spans="2:5" s="42" customFormat="1">
      <c r="B1387" s="89"/>
      <c r="C1387" s="89"/>
      <c r="D1387" s="89"/>
      <c r="E1387" s="89"/>
    </row>
    <row r="1388" spans="2:5" s="42" customFormat="1">
      <c r="B1388" s="89"/>
      <c r="C1388" s="89"/>
      <c r="D1388" s="89"/>
      <c r="E1388" s="89"/>
    </row>
    <row r="1389" spans="2:5" s="42" customFormat="1">
      <c r="B1389" s="89"/>
      <c r="C1389" s="89"/>
      <c r="D1389" s="89"/>
      <c r="E1389" s="89"/>
    </row>
    <row r="1390" spans="2:5" s="42" customFormat="1">
      <c r="B1390" s="89"/>
      <c r="C1390" s="89"/>
      <c r="D1390" s="89"/>
      <c r="E1390" s="89"/>
    </row>
    <row r="1391" spans="2:5" s="42" customFormat="1">
      <c r="B1391" s="89"/>
      <c r="C1391" s="89"/>
      <c r="D1391" s="89"/>
      <c r="E1391" s="89"/>
    </row>
    <row r="1392" spans="2:5" s="42" customFormat="1">
      <c r="B1392" s="89"/>
      <c r="C1392" s="89"/>
      <c r="D1392" s="89"/>
      <c r="E1392" s="89"/>
    </row>
    <row r="1393" spans="2:5" s="42" customFormat="1">
      <c r="B1393" s="89"/>
      <c r="C1393" s="89"/>
      <c r="D1393" s="89"/>
      <c r="E1393" s="89"/>
    </row>
    <row r="1394" spans="2:5" s="42" customFormat="1">
      <c r="B1394" s="89"/>
      <c r="C1394" s="89"/>
      <c r="D1394" s="89"/>
      <c r="E1394" s="89"/>
    </row>
    <row r="1395" spans="2:5" s="42" customFormat="1">
      <c r="B1395" s="89"/>
      <c r="C1395" s="89"/>
      <c r="D1395" s="89"/>
      <c r="E1395" s="89"/>
    </row>
    <row r="1396" spans="2:5" s="42" customFormat="1">
      <c r="B1396" s="89"/>
      <c r="C1396" s="89"/>
      <c r="D1396" s="89"/>
      <c r="E1396" s="89"/>
    </row>
    <row r="1397" spans="2:5" s="42" customFormat="1">
      <c r="B1397" s="89"/>
      <c r="C1397" s="89"/>
      <c r="D1397" s="89"/>
      <c r="E1397" s="89"/>
    </row>
    <row r="1398" spans="2:5" s="42" customFormat="1">
      <c r="B1398" s="89"/>
      <c r="C1398" s="89"/>
      <c r="D1398" s="89"/>
      <c r="E1398" s="89"/>
    </row>
    <row r="1399" spans="2:5" s="42" customFormat="1">
      <c r="B1399" s="89"/>
      <c r="C1399" s="89"/>
      <c r="D1399" s="89"/>
      <c r="E1399" s="89"/>
    </row>
    <row r="1400" spans="2:5" s="42" customFormat="1">
      <c r="B1400" s="89"/>
      <c r="C1400" s="89"/>
      <c r="D1400" s="89"/>
      <c r="E1400" s="89"/>
    </row>
    <row r="1401" spans="2:5" s="42" customFormat="1">
      <c r="B1401" s="89"/>
      <c r="C1401" s="89"/>
      <c r="D1401" s="89"/>
      <c r="E1401" s="89"/>
    </row>
    <row r="1402" spans="2:5" s="42" customFormat="1">
      <c r="B1402" s="89"/>
      <c r="C1402" s="89"/>
      <c r="D1402" s="89"/>
      <c r="E1402" s="89"/>
    </row>
    <row r="1403" spans="2:5" s="42" customFormat="1">
      <c r="B1403" s="89"/>
      <c r="C1403" s="89"/>
      <c r="D1403" s="89"/>
      <c r="E1403" s="89"/>
    </row>
    <row r="1404" spans="2:5" s="42" customFormat="1">
      <c r="B1404" s="89"/>
      <c r="C1404" s="89"/>
      <c r="D1404" s="89"/>
      <c r="E1404" s="89"/>
    </row>
    <row r="1405" spans="2:5" s="42" customFormat="1">
      <c r="B1405" s="89"/>
      <c r="C1405" s="89"/>
      <c r="D1405" s="89"/>
      <c r="E1405" s="89"/>
    </row>
    <row r="1406" spans="2:5" s="42" customFormat="1">
      <c r="B1406" s="89"/>
      <c r="C1406" s="89"/>
      <c r="D1406" s="89"/>
      <c r="E1406" s="89"/>
    </row>
    <row r="1407" spans="2:5" s="42" customFormat="1">
      <c r="B1407" s="89"/>
      <c r="C1407" s="89"/>
      <c r="D1407" s="89"/>
      <c r="E1407" s="89"/>
    </row>
    <row r="1408" spans="2:5" s="42" customFormat="1">
      <c r="B1408" s="89"/>
      <c r="C1408" s="89"/>
      <c r="D1408" s="89"/>
      <c r="E1408" s="89"/>
    </row>
    <row r="1409" spans="2:5" s="42" customFormat="1">
      <c r="B1409" s="89"/>
      <c r="C1409" s="89"/>
      <c r="D1409" s="89"/>
      <c r="E1409" s="89"/>
    </row>
    <row r="1410" spans="2:5" s="42" customFormat="1">
      <c r="B1410" s="89"/>
      <c r="C1410" s="89"/>
      <c r="D1410" s="89"/>
      <c r="E1410" s="89"/>
    </row>
    <row r="1411" spans="2:5" s="42" customFormat="1">
      <c r="B1411" s="89"/>
      <c r="C1411" s="89"/>
      <c r="D1411" s="89"/>
      <c r="E1411" s="89"/>
    </row>
    <row r="1412" spans="2:5" s="42" customFormat="1">
      <c r="B1412" s="89"/>
      <c r="C1412" s="89"/>
      <c r="D1412" s="89"/>
      <c r="E1412" s="89"/>
    </row>
    <row r="1413" spans="2:5" s="42" customFormat="1">
      <c r="B1413" s="89"/>
      <c r="C1413" s="89"/>
      <c r="D1413" s="89"/>
      <c r="E1413" s="89"/>
    </row>
    <row r="1414" spans="2:5" s="42" customFormat="1">
      <c r="B1414" s="89"/>
      <c r="C1414" s="89"/>
      <c r="D1414" s="89"/>
      <c r="E1414" s="89"/>
    </row>
    <row r="1415" spans="2:5" s="42" customFormat="1">
      <c r="B1415" s="89"/>
      <c r="C1415" s="89"/>
      <c r="D1415" s="89"/>
      <c r="E1415" s="89"/>
    </row>
    <row r="1416" spans="2:5" s="42" customFormat="1">
      <c r="B1416" s="89"/>
      <c r="C1416" s="89"/>
      <c r="D1416" s="89"/>
      <c r="E1416" s="89"/>
    </row>
    <row r="1417" spans="2:5" s="42" customFormat="1">
      <c r="B1417" s="89"/>
      <c r="C1417" s="89"/>
      <c r="D1417" s="89"/>
      <c r="E1417" s="89"/>
    </row>
    <row r="1418" spans="2:5" s="42" customFormat="1">
      <c r="B1418" s="89"/>
      <c r="C1418" s="89"/>
      <c r="D1418" s="89"/>
      <c r="E1418" s="89"/>
    </row>
    <row r="1419" spans="2:5" s="42" customFormat="1">
      <c r="B1419" s="89"/>
      <c r="C1419" s="89"/>
      <c r="D1419" s="89"/>
      <c r="E1419" s="89"/>
    </row>
    <row r="1420" spans="2:5" s="42" customFormat="1">
      <c r="B1420" s="89"/>
      <c r="C1420" s="89"/>
      <c r="D1420" s="89"/>
      <c r="E1420" s="89"/>
    </row>
    <row r="1421" spans="2:5" s="42" customFormat="1">
      <c r="B1421" s="89"/>
      <c r="C1421" s="89"/>
      <c r="D1421" s="89"/>
      <c r="E1421" s="89"/>
    </row>
    <row r="1422" spans="2:5" s="42" customFormat="1">
      <c r="B1422" s="89"/>
      <c r="C1422" s="89"/>
      <c r="D1422" s="89"/>
      <c r="E1422" s="89"/>
    </row>
    <row r="1423" spans="2:5" s="42" customFormat="1">
      <c r="B1423" s="89"/>
      <c r="C1423" s="89"/>
      <c r="D1423" s="89"/>
      <c r="E1423" s="89"/>
    </row>
    <row r="1424" spans="2:5" s="42" customFormat="1">
      <c r="B1424" s="89"/>
      <c r="C1424" s="89"/>
      <c r="D1424" s="89"/>
      <c r="E1424" s="89"/>
    </row>
    <row r="1425" spans="2:5" s="42" customFormat="1">
      <c r="B1425" s="89"/>
      <c r="C1425" s="89"/>
      <c r="D1425" s="89"/>
      <c r="E1425" s="89"/>
    </row>
    <row r="1426" spans="2:5" s="42" customFormat="1">
      <c r="B1426" s="89"/>
      <c r="C1426" s="89"/>
      <c r="D1426" s="89"/>
      <c r="E1426" s="89"/>
    </row>
    <row r="1427" spans="2:5" s="42" customFormat="1">
      <c r="B1427" s="89"/>
      <c r="C1427" s="89"/>
      <c r="D1427" s="89"/>
      <c r="E1427" s="89"/>
    </row>
    <row r="1428" spans="2:5" s="42" customFormat="1">
      <c r="B1428" s="89"/>
      <c r="C1428" s="89"/>
      <c r="D1428" s="89"/>
      <c r="E1428" s="89"/>
    </row>
    <row r="1429" spans="2:5" s="42" customFormat="1">
      <c r="B1429" s="89"/>
      <c r="C1429" s="89"/>
      <c r="D1429" s="89"/>
      <c r="E1429" s="89"/>
    </row>
    <row r="1430" spans="2:5" s="42" customFormat="1">
      <c r="B1430" s="89"/>
      <c r="C1430" s="89"/>
      <c r="D1430" s="89"/>
      <c r="E1430" s="89"/>
    </row>
    <row r="1431" spans="2:5" s="42" customFormat="1">
      <c r="B1431" s="89"/>
      <c r="C1431" s="89"/>
      <c r="D1431" s="89"/>
      <c r="E1431" s="89"/>
    </row>
    <row r="1432" spans="2:5" s="42" customFormat="1">
      <c r="B1432" s="89"/>
      <c r="C1432" s="89"/>
      <c r="D1432" s="89"/>
      <c r="E1432" s="89"/>
    </row>
    <row r="1433" spans="2:5" s="42" customFormat="1">
      <c r="B1433" s="89"/>
      <c r="C1433" s="89"/>
      <c r="D1433" s="89"/>
      <c r="E1433" s="89"/>
    </row>
    <row r="1434" spans="2:5" s="42" customFormat="1">
      <c r="B1434" s="89"/>
      <c r="C1434" s="89"/>
      <c r="D1434" s="89"/>
      <c r="E1434" s="89"/>
    </row>
    <row r="1435" spans="2:5" s="42" customFormat="1">
      <c r="B1435" s="89"/>
      <c r="C1435" s="89"/>
      <c r="D1435" s="89"/>
      <c r="E1435" s="89"/>
    </row>
    <row r="1436" spans="2:5" s="42" customFormat="1">
      <c r="B1436" s="89"/>
      <c r="C1436" s="89"/>
      <c r="D1436" s="89"/>
      <c r="E1436" s="89"/>
    </row>
    <row r="1437" spans="2:5" s="42" customFormat="1">
      <c r="B1437" s="89"/>
      <c r="C1437" s="89"/>
      <c r="D1437" s="89"/>
      <c r="E1437" s="89"/>
    </row>
    <row r="1438" spans="2:5" s="42" customFormat="1">
      <c r="B1438" s="89"/>
      <c r="C1438" s="89"/>
      <c r="D1438" s="89"/>
      <c r="E1438" s="89"/>
    </row>
    <row r="1439" spans="2:5" s="42" customFormat="1">
      <c r="B1439" s="89"/>
      <c r="C1439" s="89"/>
      <c r="D1439" s="89"/>
      <c r="E1439" s="89"/>
    </row>
    <row r="1440" spans="2:5" s="42" customFormat="1">
      <c r="B1440" s="89"/>
      <c r="C1440" s="89"/>
      <c r="D1440" s="89"/>
      <c r="E1440" s="89"/>
    </row>
    <row r="1441" spans="2:5" s="42" customFormat="1">
      <c r="B1441" s="89"/>
      <c r="C1441" s="89"/>
      <c r="D1441" s="89"/>
      <c r="E1441" s="89"/>
    </row>
    <row r="1442" spans="2:5" s="42" customFormat="1">
      <c r="B1442" s="89"/>
      <c r="C1442" s="89"/>
      <c r="D1442" s="89"/>
      <c r="E1442" s="89"/>
    </row>
    <row r="1443" spans="2:5" s="42" customFormat="1">
      <c r="B1443" s="89"/>
      <c r="C1443" s="89"/>
      <c r="D1443" s="89"/>
      <c r="E1443" s="89"/>
    </row>
    <row r="1444" spans="2:5" s="42" customFormat="1">
      <c r="B1444" s="89"/>
      <c r="C1444" s="89"/>
      <c r="D1444" s="89"/>
      <c r="E1444" s="89"/>
    </row>
    <row r="1445" spans="2:5" s="42" customFormat="1">
      <c r="B1445" s="89"/>
      <c r="C1445" s="89"/>
      <c r="D1445" s="89"/>
      <c r="E1445" s="89"/>
    </row>
    <row r="1446" spans="2:5" s="42" customFormat="1">
      <c r="B1446" s="89"/>
      <c r="C1446" s="89"/>
      <c r="D1446" s="89"/>
      <c r="E1446" s="89"/>
    </row>
    <row r="1447" spans="2:5" s="42" customFormat="1">
      <c r="B1447" s="89"/>
      <c r="C1447" s="89"/>
      <c r="D1447" s="89"/>
      <c r="E1447" s="89"/>
    </row>
    <row r="1448" spans="2:5" s="42" customFormat="1">
      <c r="B1448" s="89"/>
      <c r="C1448" s="89"/>
      <c r="D1448" s="89"/>
      <c r="E1448" s="89"/>
    </row>
    <row r="1449" spans="2:5" s="42" customFormat="1">
      <c r="B1449" s="89"/>
      <c r="C1449" s="89"/>
      <c r="D1449" s="89"/>
      <c r="E1449" s="89"/>
    </row>
    <row r="1450" spans="2:5" s="42" customFormat="1">
      <c r="B1450" s="89"/>
      <c r="C1450" s="89"/>
      <c r="D1450" s="89"/>
      <c r="E1450" s="89"/>
    </row>
    <row r="1451" spans="2:5" s="42" customFormat="1">
      <c r="B1451" s="89"/>
      <c r="C1451" s="89"/>
      <c r="D1451" s="89"/>
      <c r="E1451" s="89"/>
    </row>
    <row r="1452" spans="2:5" s="42" customFormat="1">
      <c r="B1452" s="89"/>
      <c r="C1452" s="89"/>
      <c r="D1452" s="89"/>
      <c r="E1452" s="89"/>
    </row>
    <row r="1453" spans="2:5" s="42" customFormat="1">
      <c r="B1453" s="89"/>
      <c r="C1453" s="89"/>
      <c r="D1453" s="89"/>
      <c r="E1453" s="89"/>
    </row>
    <row r="1454" spans="2:5" s="42" customFormat="1">
      <c r="B1454" s="89"/>
      <c r="C1454" s="89"/>
      <c r="D1454" s="89"/>
      <c r="E1454" s="89"/>
    </row>
    <row r="1455" spans="2:5" s="42" customFormat="1">
      <c r="B1455" s="89"/>
      <c r="C1455" s="89"/>
      <c r="D1455" s="89"/>
      <c r="E1455" s="89"/>
    </row>
    <row r="1456" spans="2:5" s="42" customFormat="1">
      <c r="B1456" s="89"/>
      <c r="C1456" s="89"/>
      <c r="D1456" s="89"/>
      <c r="E1456" s="89"/>
    </row>
    <row r="1457" spans="2:5" s="42" customFormat="1">
      <c r="B1457" s="89"/>
      <c r="C1457" s="89"/>
      <c r="D1457" s="89"/>
      <c r="E1457" s="89"/>
    </row>
    <row r="1458" spans="2:5" s="42" customFormat="1">
      <c r="B1458" s="89"/>
      <c r="C1458" s="89"/>
      <c r="D1458" s="89"/>
      <c r="E1458" s="89"/>
    </row>
    <row r="1459" spans="2:5" s="42" customFormat="1">
      <c r="B1459" s="89"/>
      <c r="C1459" s="89"/>
      <c r="D1459" s="89"/>
      <c r="E1459" s="89"/>
    </row>
    <row r="1460" spans="2:5" s="42" customFormat="1">
      <c r="B1460" s="89"/>
      <c r="C1460" s="89"/>
      <c r="D1460" s="89"/>
      <c r="E1460" s="89"/>
    </row>
    <row r="1461" spans="2:5" s="42" customFormat="1">
      <c r="B1461" s="89"/>
      <c r="C1461" s="89"/>
      <c r="D1461" s="89"/>
      <c r="E1461" s="89"/>
    </row>
    <row r="1462" spans="2:5" s="42" customFormat="1">
      <c r="B1462" s="89"/>
      <c r="C1462" s="89"/>
      <c r="D1462" s="89"/>
      <c r="E1462" s="89"/>
    </row>
    <row r="1463" spans="2:5" s="42" customFormat="1">
      <c r="B1463" s="89"/>
      <c r="C1463" s="89"/>
      <c r="D1463" s="89"/>
      <c r="E1463" s="89"/>
    </row>
    <row r="1464" spans="2:5" s="42" customFormat="1">
      <c r="B1464" s="89"/>
      <c r="C1464" s="89"/>
      <c r="D1464" s="89"/>
      <c r="E1464" s="89"/>
    </row>
    <row r="1465" spans="2:5" s="42" customFormat="1">
      <c r="B1465" s="89"/>
      <c r="C1465" s="89"/>
      <c r="D1465" s="89"/>
      <c r="E1465" s="89"/>
    </row>
    <row r="1466" spans="2:5" s="42" customFormat="1">
      <c r="B1466" s="89"/>
      <c r="C1466" s="89"/>
      <c r="D1466" s="89"/>
      <c r="E1466" s="89"/>
    </row>
    <row r="1467" spans="2:5" s="42" customFormat="1">
      <c r="B1467" s="89"/>
      <c r="C1467" s="89"/>
      <c r="D1467" s="89"/>
      <c r="E1467" s="89"/>
    </row>
    <row r="1468" spans="2:5" s="42" customFormat="1">
      <c r="B1468" s="89"/>
      <c r="C1468" s="89"/>
      <c r="D1468" s="89"/>
      <c r="E1468" s="89"/>
    </row>
    <row r="1469" spans="2:5" s="42" customFormat="1">
      <c r="B1469" s="89"/>
      <c r="C1469" s="89"/>
      <c r="D1469" s="89"/>
      <c r="E1469" s="89"/>
    </row>
    <row r="1470" spans="2:5" s="42" customFormat="1">
      <c r="B1470" s="89"/>
      <c r="C1470" s="89"/>
      <c r="D1470" s="89"/>
      <c r="E1470" s="89"/>
    </row>
    <row r="1471" spans="2:5" s="42" customFormat="1">
      <c r="B1471" s="89"/>
      <c r="C1471" s="89"/>
      <c r="D1471" s="89"/>
      <c r="E1471" s="89"/>
    </row>
    <row r="1472" spans="2:5" s="42" customFormat="1">
      <c r="B1472" s="89"/>
      <c r="C1472" s="89"/>
      <c r="D1472" s="89"/>
      <c r="E1472" s="89"/>
    </row>
    <row r="1473" spans="2:5" s="42" customFormat="1">
      <c r="B1473" s="89"/>
      <c r="C1473" s="89"/>
      <c r="D1473" s="89"/>
      <c r="E1473" s="89"/>
    </row>
    <row r="1474" spans="2:5" s="42" customFormat="1">
      <c r="B1474" s="89"/>
      <c r="C1474" s="89"/>
      <c r="D1474" s="89"/>
      <c r="E1474" s="89"/>
    </row>
    <row r="1475" spans="2:5" s="42" customFormat="1">
      <c r="B1475" s="89"/>
      <c r="C1475" s="89"/>
      <c r="D1475" s="89"/>
      <c r="E1475" s="89"/>
    </row>
    <row r="1476" spans="2:5" s="42" customFormat="1">
      <c r="B1476" s="89"/>
      <c r="C1476" s="89"/>
      <c r="D1476" s="89"/>
      <c r="E1476" s="89"/>
    </row>
    <row r="1477" spans="2:5" s="42" customFormat="1">
      <c r="B1477" s="89"/>
      <c r="C1477" s="89"/>
      <c r="D1477" s="89"/>
      <c r="E1477" s="89"/>
    </row>
    <row r="1478" spans="2:5" s="42" customFormat="1">
      <c r="B1478" s="89"/>
      <c r="C1478" s="89"/>
      <c r="D1478" s="89"/>
      <c r="E1478" s="89"/>
    </row>
    <row r="1479" spans="2:5" s="42" customFormat="1">
      <c r="B1479" s="89"/>
      <c r="C1479" s="89"/>
      <c r="D1479" s="89"/>
      <c r="E1479" s="89"/>
    </row>
    <row r="1480" spans="2:5" s="42" customFormat="1">
      <c r="B1480" s="89"/>
      <c r="C1480" s="89"/>
      <c r="D1480" s="89"/>
      <c r="E1480" s="89"/>
    </row>
    <row r="1481" spans="2:5" s="42" customFormat="1">
      <c r="B1481" s="89"/>
      <c r="C1481" s="89"/>
      <c r="D1481" s="89"/>
      <c r="E1481" s="89"/>
    </row>
    <row r="1482" spans="2:5" s="42" customFormat="1">
      <c r="B1482" s="89"/>
      <c r="C1482" s="89"/>
      <c r="D1482" s="89"/>
      <c r="E1482" s="89"/>
    </row>
    <row r="1483" spans="2:5" s="42" customFormat="1">
      <c r="B1483" s="89"/>
      <c r="C1483" s="89"/>
      <c r="D1483" s="89"/>
      <c r="E1483" s="89"/>
    </row>
    <row r="1484" spans="2:5" s="42" customFormat="1">
      <c r="B1484" s="89"/>
      <c r="C1484" s="89"/>
      <c r="D1484" s="89"/>
      <c r="E1484" s="89"/>
    </row>
    <row r="1485" spans="2:5" s="42" customFormat="1">
      <c r="B1485" s="89"/>
      <c r="C1485" s="89"/>
      <c r="D1485" s="89"/>
      <c r="E1485" s="89"/>
    </row>
    <row r="1486" spans="2:5" s="42" customFormat="1">
      <c r="B1486" s="89"/>
      <c r="C1486" s="89"/>
      <c r="D1486" s="89"/>
      <c r="E1486" s="89"/>
    </row>
    <row r="1487" spans="2:5" s="42" customFormat="1">
      <c r="B1487" s="89"/>
      <c r="C1487" s="89"/>
      <c r="D1487" s="89"/>
      <c r="E1487" s="89"/>
    </row>
    <row r="1488" spans="2:5" s="42" customFormat="1">
      <c r="B1488" s="89"/>
      <c r="C1488" s="89"/>
      <c r="D1488" s="89"/>
      <c r="E1488" s="89"/>
    </row>
    <row r="1489" spans="2:5" s="42" customFormat="1">
      <c r="B1489" s="89"/>
      <c r="C1489" s="89"/>
      <c r="D1489" s="89"/>
      <c r="E1489" s="89"/>
    </row>
    <row r="1490" spans="2:5" s="42" customFormat="1">
      <c r="B1490" s="89"/>
      <c r="C1490" s="89"/>
      <c r="D1490" s="89"/>
      <c r="E1490" s="89"/>
    </row>
    <row r="1491" spans="2:5" s="42" customFormat="1">
      <c r="B1491" s="89"/>
      <c r="C1491" s="89"/>
      <c r="D1491" s="89"/>
      <c r="E1491" s="89"/>
    </row>
    <row r="1492" spans="2:5" s="42" customFormat="1">
      <c r="B1492" s="89"/>
      <c r="C1492" s="89"/>
      <c r="D1492" s="89"/>
      <c r="E1492" s="89"/>
    </row>
    <row r="1493" spans="2:5" s="42" customFormat="1">
      <c r="B1493" s="89"/>
      <c r="C1493" s="89"/>
      <c r="D1493" s="89"/>
      <c r="E1493" s="89"/>
    </row>
    <row r="1494" spans="2:5" s="42" customFormat="1">
      <c r="B1494" s="89"/>
      <c r="C1494" s="89"/>
      <c r="D1494" s="89"/>
      <c r="E1494" s="89"/>
    </row>
    <row r="1495" spans="2:5" s="42" customFormat="1">
      <c r="B1495" s="89"/>
      <c r="C1495" s="89"/>
      <c r="D1495" s="89"/>
      <c r="E1495" s="89"/>
    </row>
    <row r="1496" spans="2:5" s="42" customFormat="1">
      <c r="B1496" s="89"/>
      <c r="C1496" s="89"/>
      <c r="D1496" s="89"/>
      <c r="E1496" s="89"/>
    </row>
    <row r="1497" spans="2:5" s="42" customFormat="1">
      <c r="B1497" s="89"/>
      <c r="C1497" s="89"/>
      <c r="D1497" s="89"/>
      <c r="E1497" s="89"/>
    </row>
    <row r="1498" spans="2:5" s="42" customFormat="1">
      <c r="B1498" s="89"/>
      <c r="C1498" s="89"/>
      <c r="D1498" s="89"/>
      <c r="E1498" s="89"/>
    </row>
    <row r="1499" spans="2:5" s="42" customFormat="1">
      <c r="B1499" s="89"/>
      <c r="C1499" s="89"/>
      <c r="D1499" s="89"/>
      <c r="E1499" s="89"/>
    </row>
    <row r="1500" spans="2:5" s="42" customFormat="1">
      <c r="B1500" s="89"/>
      <c r="C1500" s="89"/>
      <c r="D1500" s="89"/>
      <c r="E1500" s="89"/>
    </row>
    <row r="1501" spans="2:5" s="42" customFormat="1">
      <c r="B1501" s="89"/>
      <c r="C1501" s="89"/>
      <c r="D1501" s="89"/>
      <c r="E1501" s="89"/>
    </row>
    <row r="1502" spans="2:5" s="42" customFormat="1">
      <c r="B1502" s="89"/>
      <c r="C1502" s="89"/>
      <c r="D1502" s="89"/>
      <c r="E1502" s="89"/>
    </row>
    <row r="1503" spans="2:5" s="42" customFormat="1">
      <c r="B1503" s="89"/>
      <c r="C1503" s="89"/>
      <c r="D1503" s="89"/>
      <c r="E1503" s="89"/>
    </row>
    <row r="1504" spans="2:5" s="42" customFormat="1">
      <c r="B1504" s="89"/>
      <c r="C1504" s="89"/>
      <c r="D1504" s="89"/>
      <c r="E1504" s="89"/>
    </row>
    <row r="1505" spans="2:5" s="42" customFormat="1">
      <c r="B1505" s="89"/>
      <c r="C1505" s="89"/>
      <c r="D1505" s="89"/>
      <c r="E1505" s="89"/>
    </row>
    <row r="1506" spans="2:5" s="42" customFormat="1">
      <c r="B1506" s="89"/>
      <c r="C1506" s="89"/>
      <c r="D1506" s="89"/>
      <c r="E1506" s="89"/>
    </row>
    <row r="1507" spans="2:5" s="42" customFormat="1">
      <c r="B1507" s="89"/>
      <c r="C1507" s="89"/>
      <c r="D1507" s="89"/>
      <c r="E1507" s="89"/>
    </row>
    <row r="1508" spans="2:5" s="42" customFormat="1">
      <c r="B1508" s="89"/>
      <c r="C1508" s="89"/>
      <c r="D1508" s="89"/>
      <c r="E1508" s="89"/>
    </row>
    <row r="1509" spans="2:5" s="42" customFormat="1">
      <c r="B1509" s="89"/>
      <c r="C1509" s="89"/>
      <c r="D1509" s="89"/>
      <c r="E1509" s="89"/>
    </row>
    <row r="1510" spans="2:5" s="42" customFormat="1">
      <c r="B1510" s="89"/>
      <c r="C1510" s="89"/>
      <c r="D1510" s="89"/>
      <c r="E1510" s="89"/>
    </row>
    <row r="1511" spans="2:5" s="42" customFormat="1">
      <c r="B1511" s="89"/>
      <c r="C1511" s="89"/>
      <c r="D1511" s="89"/>
      <c r="E1511" s="89"/>
    </row>
    <row r="1512" spans="2:5" s="42" customFormat="1">
      <c r="B1512" s="89"/>
      <c r="C1512" s="89"/>
      <c r="D1512" s="89"/>
      <c r="E1512" s="89"/>
    </row>
    <row r="1513" spans="2:5" s="42" customFormat="1">
      <c r="B1513" s="89"/>
      <c r="C1513" s="89"/>
      <c r="D1513" s="89"/>
      <c r="E1513" s="89"/>
    </row>
    <row r="1514" spans="2:5" s="42" customFormat="1">
      <c r="B1514" s="89"/>
      <c r="C1514" s="89"/>
      <c r="D1514" s="89"/>
      <c r="E1514" s="89"/>
    </row>
    <row r="1515" spans="2:5" s="42" customFormat="1">
      <c r="B1515" s="89"/>
      <c r="C1515" s="89"/>
      <c r="D1515" s="89"/>
      <c r="E1515" s="89"/>
    </row>
    <row r="1516" spans="2:5" s="42" customFormat="1">
      <c r="B1516" s="89"/>
      <c r="C1516" s="89"/>
      <c r="D1516" s="89"/>
      <c r="E1516" s="89"/>
    </row>
    <row r="1517" spans="2:5" s="42" customFormat="1">
      <c r="B1517" s="89"/>
      <c r="C1517" s="89"/>
      <c r="D1517" s="89"/>
      <c r="E1517" s="89"/>
    </row>
    <row r="1518" spans="2:5" s="42" customFormat="1">
      <c r="B1518" s="89"/>
      <c r="C1518" s="89"/>
      <c r="D1518" s="89"/>
      <c r="E1518" s="89"/>
    </row>
    <row r="1519" spans="2:5" s="42" customFormat="1">
      <c r="B1519" s="89"/>
      <c r="C1519" s="89"/>
      <c r="D1519" s="89"/>
      <c r="E1519" s="89"/>
    </row>
    <row r="1520" spans="2:5" s="42" customFormat="1">
      <c r="B1520" s="89"/>
      <c r="C1520" s="89"/>
      <c r="D1520" s="89"/>
      <c r="E1520" s="89"/>
    </row>
    <row r="1521" spans="2:5" s="42" customFormat="1">
      <c r="B1521" s="89"/>
      <c r="C1521" s="89"/>
      <c r="D1521" s="89"/>
      <c r="E1521" s="89"/>
    </row>
    <row r="1522" spans="2:5" s="42" customFormat="1">
      <c r="B1522" s="89"/>
      <c r="C1522" s="89"/>
      <c r="D1522" s="89"/>
      <c r="E1522" s="89"/>
    </row>
    <row r="1523" spans="2:5" s="42" customFormat="1">
      <c r="B1523" s="89"/>
      <c r="C1523" s="89"/>
      <c r="D1523" s="89"/>
      <c r="E1523" s="89"/>
    </row>
    <row r="1524" spans="2:5" s="42" customFormat="1">
      <c r="B1524" s="89"/>
      <c r="C1524" s="89"/>
      <c r="D1524" s="89"/>
      <c r="E1524" s="89"/>
    </row>
    <row r="1525" spans="2:5" s="42" customFormat="1">
      <c r="B1525" s="89"/>
      <c r="C1525" s="89"/>
      <c r="D1525" s="89"/>
      <c r="E1525" s="89"/>
    </row>
    <row r="1526" spans="2:5" s="42" customFormat="1">
      <c r="B1526" s="89"/>
      <c r="C1526" s="89"/>
      <c r="D1526" s="89"/>
      <c r="E1526" s="89"/>
    </row>
    <row r="1527" spans="2:5" s="42" customFormat="1">
      <c r="B1527" s="89"/>
      <c r="C1527" s="89"/>
      <c r="D1527" s="89"/>
      <c r="E1527" s="89"/>
    </row>
    <row r="1528" spans="2:5" s="42" customFormat="1">
      <c r="B1528" s="89"/>
      <c r="C1528" s="89"/>
      <c r="D1528" s="89"/>
      <c r="E1528" s="89"/>
    </row>
    <row r="1529" spans="2:5" s="42" customFormat="1">
      <c r="B1529" s="89"/>
      <c r="C1529" s="89"/>
      <c r="D1529" s="89"/>
      <c r="E1529" s="89"/>
    </row>
    <row r="1530" spans="2:5" s="42" customFormat="1">
      <c r="B1530" s="89"/>
      <c r="C1530" s="89"/>
      <c r="D1530" s="89"/>
      <c r="E1530" s="89"/>
    </row>
    <row r="1531" spans="2:5" s="42" customFormat="1">
      <c r="B1531" s="89"/>
      <c r="C1531" s="89"/>
      <c r="D1531" s="89"/>
      <c r="E1531" s="89"/>
    </row>
    <row r="1532" spans="2:5" s="42" customFormat="1">
      <c r="B1532" s="89"/>
      <c r="C1532" s="89"/>
      <c r="D1532" s="89"/>
      <c r="E1532" s="89"/>
    </row>
    <row r="1533" spans="2:5" s="42" customFormat="1">
      <c r="B1533" s="89"/>
      <c r="C1533" s="89"/>
      <c r="D1533" s="89"/>
      <c r="E1533" s="89"/>
    </row>
    <row r="1534" spans="2:5" s="42" customFormat="1">
      <c r="B1534" s="89"/>
      <c r="C1534" s="89"/>
      <c r="D1534" s="89"/>
      <c r="E1534" s="89"/>
    </row>
    <row r="1535" spans="2:5" s="42" customFormat="1">
      <c r="B1535" s="89"/>
      <c r="C1535" s="89"/>
      <c r="D1535" s="89"/>
      <c r="E1535" s="89"/>
    </row>
    <row r="1536" spans="2:5" s="42" customFormat="1">
      <c r="B1536" s="89"/>
      <c r="C1536" s="89"/>
      <c r="D1536" s="89"/>
      <c r="E1536" s="89"/>
    </row>
    <row r="1537" spans="2:5" s="42" customFormat="1">
      <c r="B1537" s="89"/>
      <c r="C1537" s="89"/>
      <c r="D1537" s="89"/>
      <c r="E1537" s="89"/>
    </row>
    <row r="1538" spans="2:5" s="42" customFormat="1">
      <c r="B1538" s="89"/>
      <c r="C1538" s="89"/>
      <c r="D1538" s="89"/>
      <c r="E1538" s="89"/>
    </row>
    <row r="1539" spans="2:5" s="42" customFormat="1">
      <c r="B1539" s="89"/>
      <c r="C1539" s="89"/>
      <c r="D1539" s="89"/>
      <c r="E1539" s="89"/>
    </row>
    <row r="1540" spans="2:5" s="42" customFormat="1">
      <c r="B1540" s="89"/>
      <c r="C1540" s="89"/>
      <c r="D1540" s="89"/>
      <c r="E1540" s="89"/>
    </row>
    <row r="1541" spans="2:5" s="42" customFormat="1">
      <c r="B1541" s="89"/>
      <c r="C1541" s="89"/>
      <c r="D1541" s="89"/>
      <c r="E1541" s="89"/>
    </row>
    <row r="1542" spans="2:5" s="42" customFormat="1">
      <c r="B1542" s="89"/>
      <c r="C1542" s="89"/>
      <c r="D1542" s="89"/>
      <c r="E1542" s="89"/>
    </row>
    <row r="1543" spans="2:5" s="42" customFormat="1">
      <c r="B1543" s="89"/>
      <c r="C1543" s="89"/>
      <c r="D1543" s="89"/>
      <c r="E1543" s="89"/>
    </row>
    <row r="1544" spans="2:5" s="42" customFormat="1">
      <c r="B1544" s="89"/>
      <c r="C1544" s="89"/>
      <c r="D1544" s="89"/>
      <c r="E1544" s="89"/>
    </row>
    <row r="1545" spans="2:5" s="42" customFormat="1">
      <c r="B1545" s="89"/>
      <c r="C1545" s="89"/>
      <c r="D1545" s="89"/>
      <c r="E1545" s="89"/>
    </row>
    <row r="1546" spans="2:5" s="42" customFormat="1">
      <c r="B1546" s="89"/>
      <c r="C1546" s="89"/>
      <c r="D1546" s="89"/>
      <c r="E1546" s="89"/>
    </row>
    <row r="1547" spans="2:5" s="42" customFormat="1">
      <c r="B1547" s="89"/>
      <c r="C1547" s="89"/>
      <c r="D1547" s="89"/>
      <c r="E1547" s="89"/>
    </row>
    <row r="1548" spans="2:5" s="42" customFormat="1">
      <c r="B1548" s="89"/>
      <c r="C1548" s="89"/>
      <c r="D1548" s="89"/>
      <c r="E1548" s="89"/>
    </row>
    <row r="1549" spans="2:5" s="42" customFormat="1">
      <c r="B1549" s="89"/>
      <c r="C1549" s="89"/>
      <c r="D1549" s="89"/>
      <c r="E1549" s="89"/>
    </row>
    <row r="1550" spans="2:5" s="42" customFormat="1">
      <c r="B1550" s="89"/>
      <c r="C1550" s="89"/>
      <c r="D1550" s="89"/>
      <c r="E1550" s="89"/>
    </row>
    <row r="1551" spans="2:5" s="42" customFormat="1">
      <c r="B1551" s="89"/>
      <c r="C1551" s="89"/>
      <c r="D1551" s="89"/>
      <c r="E1551" s="89"/>
    </row>
    <row r="1552" spans="2:5" s="42" customFormat="1">
      <c r="B1552" s="89"/>
      <c r="C1552" s="89"/>
      <c r="D1552" s="89"/>
      <c r="E1552" s="89"/>
    </row>
    <row r="1553" spans="2:5" s="42" customFormat="1">
      <c r="B1553" s="89"/>
      <c r="C1553" s="89"/>
      <c r="D1553" s="89"/>
      <c r="E1553" s="89"/>
    </row>
    <row r="1554" spans="2:5" s="42" customFormat="1">
      <c r="B1554" s="89"/>
      <c r="C1554" s="89"/>
      <c r="D1554" s="89"/>
      <c r="E1554" s="89"/>
    </row>
    <row r="1555" spans="2:5" s="42" customFormat="1">
      <c r="B1555" s="89"/>
      <c r="C1555" s="89"/>
      <c r="D1555" s="89"/>
      <c r="E1555" s="89"/>
    </row>
    <row r="1556" spans="2:5" s="42" customFormat="1">
      <c r="B1556" s="89"/>
      <c r="C1556" s="89"/>
      <c r="D1556" s="89"/>
      <c r="E1556" s="89"/>
    </row>
    <row r="1557" spans="2:5" s="42" customFormat="1">
      <c r="B1557" s="89"/>
      <c r="C1557" s="89"/>
      <c r="D1557" s="89"/>
      <c r="E1557" s="89"/>
    </row>
    <row r="1558" spans="2:5" s="42" customFormat="1">
      <c r="B1558" s="89"/>
      <c r="C1558" s="89"/>
      <c r="D1558" s="89"/>
      <c r="E1558" s="89"/>
    </row>
    <row r="1559" spans="2:5" s="42" customFormat="1">
      <c r="B1559" s="89"/>
      <c r="C1559" s="89"/>
      <c r="D1559" s="89"/>
      <c r="E1559" s="89"/>
    </row>
    <row r="1560" spans="2:5" s="42" customFormat="1">
      <c r="B1560" s="89"/>
      <c r="C1560" s="89"/>
      <c r="D1560" s="89"/>
      <c r="E1560" s="89"/>
    </row>
    <row r="1561" spans="2:5" s="42" customFormat="1">
      <c r="B1561" s="89"/>
      <c r="C1561" s="89"/>
      <c r="D1561" s="89"/>
      <c r="E1561" s="89"/>
    </row>
    <row r="1562" spans="2:5" s="42" customFormat="1">
      <c r="B1562" s="89"/>
      <c r="C1562" s="89"/>
      <c r="D1562" s="89"/>
      <c r="E1562" s="89"/>
    </row>
    <row r="1563" spans="2:5" s="42" customFormat="1">
      <c r="B1563" s="89"/>
      <c r="C1563" s="89"/>
      <c r="D1563" s="89"/>
      <c r="E1563" s="89"/>
    </row>
    <row r="1564" spans="2:5" s="42" customFormat="1">
      <c r="B1564" s="89"/>
      <c r="C1564" s="89"/>
      <c r="D1564" s="89"/>
      <c r="E1564" s="89"/>
    </row>
    <row r="1565" spans="2:5" s="42" customFormat="1">
      <c r="B1565" s="89"/>
      <c r="C1565" s="89"/>
      <c r="D1565" s="89"/>
      <c r="E1565" s="89"/>
    </row>
    <row r="1566" spans="2:5" s="42" customFormat="1">
      <c r="B1566" s="89"/>
      <c r="C1566" s="89"/>
      <c r="D1566" s="89"/>
      <c r="E1566" s="89"/>
    </row>
    <row r="1567" spans="2:5" s="42" customFormat="1">
      <c r="B1567" s="89"/>
      <c r="C1567" s="89"/>
      <c r="D1567" s="89"/>
      <c r="E1567" s="89"/>
    </row>
    <row r="1568" spans="2:5" s="42" customFormat="1">
      <c r="B1568" s="89"/>
      <c r="C1568" s="89"/>
      <c r="D1568" s="89"/>
      <c r="E1568" s="89"/>
    </row>
    <row r="1569" spans="2:5" s="42" customFormat="1">
      <c r="B1569" s="89"/>
      <c r="C1569" s="89"/>
      <c r="D1569" s="89"/>
      <c r="E1569" s="89"/>
    </row>
    <row r="1570" spans="2:5" s="42" customFormat="1">
      <c r="B1570" s="89"/>
      <c r="C1570" s="89"/>
      <c r="D1570" s="89"/>
      <c r="E1570" s="89"/>
    </row>
    <row r="1571" spans="2:5" s="42" customFormat="1">
      <c r="B1571" s="89"/>
      <c r="C1571" s="89"/>
      <c r="D1571" s="89"/>
      <c r="E1571" s="89"/>
    </row>
    <row r="1572" spans="2:5" s="42" customFormat="1">
      <c r="B1572" s="89"/>
      <c r="C1572" s="89"/>
      <c r="D1572" s="89"/>
      <c r="E1572" s="89"/>
    </row>
    <row r="1573" spans="2:5" s="42" customFormat="1">
      <c r="B1573" s="89"/>
      <c r="C1573" s="89"/>
      <c r="D1573" s="89"/>
      <c r="E1573" s="89"/>
    </row>
    <row r="1574" spans="2:5" s="42" customFormat="1">
      <c r="B1574" s="89"/>
      <c r="C1574" s="89"/>
      <c r="D1574" s="89"/>
      <c r="E1574" s="89"/>
    </row>
    <row r="1575" spans="2:5" s="42" customFormat="1">
      <c r="B1575" s="89"/>
      <c r="C1575" s="89"/>
      <c r="D1575" s="89"/>
      <c r="E1575" s="89"/>
    </row>
    <row r="1576" spans="2:5" s="42" customFormat="1">
      <c r="B1576" s="89"/>
      <c r="C1576" s="89"/>
      <c r="D1576" s="89"/>
      <c r="E1576" s="89"/>
    </row>
    <row r="1577" spans="2:5" s="42" customFormat="1">
      <c r="B1577" s="89"/>
      <c r="C1577" s="89"/>
      <c r="D1577" s="89"/>
      <c r="E1577" s="89"/>
    </row>
    <row r="1578" spans="2:5" s="42" customFormat="1">
      <c r="B1578" s="89"/>
      <c r="C1578" s="89"/>
      <c r="D1578" s="89"/>
      <c r="E1578" s="89"/>
    </row>
    <row r="1579" spans="2:5" s="42" customFormat="1">
      <c r="B1579" s="89"/>
      <c r="C1579" s="89"/>
      <c r="D1579" s="89"/>
      <c r="E1579" s="89"/>
    </row>
    <row r="1580" spans="2:5" s="42" customFormat="1">
      <c r="B1580" s="89"/>
      <c r="C1580" s="89"/>
      <c r="D1580" s="89"/>
      <c r="E1580" s="89"/>
    </row>
    <row r="1581" spans="2:5" s="42" customFormat="1">
      <c r="B1581" s="89"/>
      <c r="C1581" s="89"/>
      <c r="D1581" s="89"/>
      <c r="E1581" s="89"/>
    </row>
    <row r="1582" spans="2:5" s="42" customFormat="1">
      <c r="B1582" s="89"/>
      <c r="C1582" s="89"/>
      <c r="D1582" s="89"/>
      <c r="E1582" s="89"/>
    </row>
    <row r="1583" spans="2:5" s="42" customFormat="1">
      <c r="B1583" s="89"/>
      <c r="C1583" s="89"/>
      <c r="D1583" s="89"/>
      <c r="E1583" s="89"/>
    </row>
    <row r="1584" spans="2:5" s="42" customFormat="1">
      <c r="B1584" s="89"/>
      <c r="C1584" s="89"/>
      <c r="D1584" s="89"/>
      <c r="E1584" s="89"/>
    </row>
    <row r="1585" spans="2:5" s="42" customFormat="1">
      <c r="B1585" s="89"/>
      <c r="C1585" s="89"/>
      <c r="D1585" s="89"/>
      <c r="E1585" s="89"/>
    </row>
    <row r="1586" spans="2:5" s="42" customFormat="1">
      <c r="B1586" s="89"/>
      <c r="C1586" s="89"/>
      <c r="D1586" s="89"/>
      <c r="E1586" s="89"/>
    </row>
    <row r="1587" spans="2:5" s="42" customFormat="1">
      <c r="B1587" s="89"/>
      <c r="C1587" s="89"/>
      <c r="D1587" s="89"/>
      <c r="E1587" s="89"/>
    </row>
    <row r="1588" spans="2:5" s="42" customFormat="1">
      <c r="B1588" s="89"/>
      <c r="C1588" s="89"/>
      <c r="D1588" s="89"/>
      <c r="E1588" s="89"/>
    </row>
    <row r="1589" spans="2:5" s="42" customFormat="1">
      <c r="B1589" s="89"/>
      <c r="C1589" s="89"/>
      <c r="D1589" s="89"/>
      <c r="E1589" s="89"/>
    </row>
    <row r="1590" spans="2:5" s="42" customFormat="1">
      <c r="B1590" s="89"/>
      <c r="C1590" s="89"/>
      <c r="D1590" s="89"/>
      <c r="E1590" s="89"/>
    </row>
    <row r="1591" spans="2:5" s="42" customFormat="1">
      <c r="B1591" s="89"/>
      <c r="C1591" s="89"/>
      <c r="D1591" s="89"/>
      <c r="E1591" s="89"/>
    </row>
    <row r="1592" spans="2:5" s="42" customFormat="1">
      <c r="B1592" s="89"/>
      <c r="C1592" s="89"/>
      <c r="D1592" s="89"/>
      <c r="E1592" s="89"/>
    </row>
    <row r="1593" spans="2:5" s="42" customFormat="1">
      <c r="B1593" s="89"/>
      <c r="C1593" s="89"/>
      <c r="D1593" s="89"/>
      <c r="E1593" s="89"/>
    </row>
    <row r="1594" spans="2:5" s="42" customFormat="1">
      <c r="B1594" s="89"/>
      <c r="C1594" s="89"/>
      <c r="D1594" s="89"/>
      <c r="E1594" s="89"/>
    </row>
    <row r="1595" spans="2:5" s="42" customFormat="1">
      <c r="B1595" s="89"/>
      <c r="C1595" s="89"/>
      <c r="D1595" s="89"/>
      <c r="E1595" s="89"/>
    </row>
    <row r="1596" spans="2:5" s="42" customFormat="1">
      <c r="B1596" s="89"/>
      <c r="C1596" s="89"/>
      <c r="D1596" s="89"/>
      <c r="E1596" s="89"/>
    </row>
    <row r="1597" spans="2:5" s="42" customFormat="1">
      <c r="B1597" s="89"/>
      <c r="C1597" s="89"/>
      <c r="D1597" s="89"/>
      <c r="E1597" s="89"/>
    </row>
    <row r="1598" spans="2:5" s="42" customFormat="1">
      <c r="B1598" s="89"/>
      <c r="C1598" s="89"/>
      <c r="D1598" s="89"/>
      <c r="E1598" s="89"/>
    </row>
    <row r="1599" spans="2:5" s="42" customFormat="1">
      <c r="B1599" s="89"/>
      <c r="C1599" s="89"/>
      <c r="D1599" s="89"/>
      <c r="E1599" s="89"/>
    </row>
    <row r="1600" spans="2:5" s="42" customFormat="1">
      <c r="B1600" s="89"/>
      <c r="C1600" s="89"/>
      <c r="D1600" s="89"/>
      <c r="E1600" s="89"/>
    </row>
    <row r="1601" spans="2:5" s="42" customFormat="1">
      <c r="B1601" s="89"/>
      <c r="C1601" s="89"/>
      <c r="D1601" s="89"/>
      <c r="E1601" s="89"/>
    </row>
    <row r="1602" spans="2:5" s="42" customFormat="1">
      <c r="B1602" s="89"/>
      <c r="C1602" s="89"/>
      <c r="D1602" s="89"/>
      <c r="E1602" s="89"/>
    </row>
    <row r="1603" spans="2:5" s="42" customFormat="1">
      <c r="B1603" s="89"/>
      <c r="C1603" s="89"/>
      <c r="D1603" s="89"/>
      <c r="E1603" s="89"/>
    </row>
    <row r="1604" spans="2:5" s="42" customFormat="1">
      <c r="B1604" s="89"/>
      <c r="C1604" s="89"/>
      <c r="D1604" s="89"/>
      <c r="E1604" s="89"/>
    </row>
    <row r="1605" spans="2:5" s="42" customFormat="1">
      <c r="B1605" s="89"/>
      <c r="C1605" s="89"/>
      <c r="D1605" s="89"/>
      <c r="E1605" s="89"/>
    </row>
    <row r="1606" spans="2:5" s="42" customFormat="1">
      <c r="B1606" s="89"/>
      <c r="C1606" s="89"/>
      <c r="D1606" s="89"/>
      <c r="E1606" s="89"/>
    </row>
    <row r="1607" spans="2:5" s="42" customFormat="1">
      <c r="B1607" s="89"/>
      <c r="C1607" s="89"/>
      <c r="D1607" s="89"/>
      <c r="E1607" s="89"/>
    </row>
    <row r="1608" spans="2:5" s="42" customFormat="1">
      <c r="B1608" s="89"/>
      <c r="C1608" s="89"/>
      <c r="D1608" s="89"/>
      <c r="E1608" s="89"/>
    </row>
    <row r="1609" spans="2:5" s="42" customFormat="1">
      <c r="B1609" s="89"/>
      <c r="C1609" s="89"/>
      <c r="D1609" s="89"/>
      <c r="E1609" s="89"/>
    </row>
    <row r="1610" spans="2:5" s="42" customFormat="1">
      <c r="B1610" s="89"/>
      <c r="C1610" s="89"/>
      <c r="D1610" s="89"/>
      <c r="E1610" s="89"/>
    </row>
    <row r="1611" spans="2:5" s="42" customFormat="1">
      <c r="B1611" s="89"/>
      <c r="C1611" s="89"/>
      <c r="D1611" s="89"/>
      <c r="E1611" s="89"/>
    </row>
    <row r="1612" spans="2:5" s="42" customFormat="1">
      <c r="B1612" s="89"/>
      <c r="C1612" s="89"/>
      <c r="D1612" s="89"/>
      <c r="E1612" s="89"/>
    </row>
    <row r="1613" spans="2:5" s="42" customFormat="1">
      <c r="B1613" s="89"/>
      <c r="C1613" s="89"/>
      <c r="D1613" s="89"/>
      <c r="E1613" s="89"/>
    </row>
    <row r="1614" spans="2:5" s="42" customFormat="1">
      <c r="B1614" s="89"/>
      <c r="C1614" s="89"/>
      <c r="D1614" s="89"/>
      <c r="E1614" s="89"/>
    </row>
    <row r="1615" spans="2:5" s="42" customFormat="1">
      <c r="B1615" s="89"/>
      <c r="C1615" s="89"/>
      <c r="D1615" s="89"/>
      <c r="E1615" s="89"/>
    </row>
    <row r="1616" spans="2:5" s="42" customFormat="1">
      <c r="B1616" s="89"/>
      <c r="C1616" s="89"/>
      <c r="D1616" s="89"/>
      <c r="E1616" s="89"/>
    </row>
    <row r="1617" spans="2:5" s="42" customFormat="1">
      <c r="B1617" s="89"/>
      <c r="C1617" s="89"/>
      <c r="D1617" s="89"/>
      <c r="E1617" s="89"/>
    </row>
    <row r="1618" spans="2:5" s="42" customFormat="1">
      <c r="B1618" s="89"/>
      <c r="C1618" s="89"/>
      <c r="D1618" s="89"/>
      <c r="E1618" s="89"/>
    </row>
    <row r="1619" spans="2:5" s="42" customFormat="1">
      <c r="B1619" s="89"/>
      <c r="C1619" s="89"/>
      <c r="D1619" s="89"/>
      <c r="E1619" s="89"/>
    </row>
    <row r="1620" spans="2:5" s="42" customFormat="1">
      <c r="B1620" s="89"/>
      <c r="C1620" s="89"/>
      <c r="D1620" s="89"/>
      <c r="E1620" s="89"/>
    </row>
    <row r="1621" spans="2:5" s="42" customFormat="1">
      <c r="B1621" s="89"/>
      <c r="C1621" s="89"/>
      <c r="D1621" s="89"/>
      <c r="E1621" s="89"/>
    </row>
    <row r="1622" spans="2:5" s="42" customFormat="1">
      <c r="B1622" s="89"/>
      <c r="C1622" s="89"/>
      <c r="D1622" s="89"/>
      <c r="E1622" s="89"/>
    </row>
    <row r="1623" spans="2:5" s="42" customFormat="1">
      <c r="B1623" s="89"/>
      <c r="C1623" s="89"/>
      <c r="D1623" s="89"/>
      <c r="E1623" s="89"/>
    </row>
    <row r="1624" spans="2:5" s="42" customFormat="1">
      <c r="B1624" s="89"/>
      <c r="C1624" s="89"/>
      <c r="D1624" s="89"/>
      <c r="E1624" s="89"/>
    </row>
    <row r="1625" spans="2:5" s="42" customFormat="1">
      <c r="B1625" s="89"/>
      <c r="C1625" s="89"/>
      <c r="D1625" s="89"/>
      <c r="E1625" s="89"/>
    </row>
    <row r="1626" spans="2:5" s="42" customFormat="1">
      <c r="B1626" s="89"/>
      <c r="C1626" s="89"/>
      <c r="D1626" s="89"/>
      <c r="E1626" s="89"/>
    </row>
    <row r="1627" spans="2:5" s="42" customFormat="1">
      <c r="B1627" s="89"/>
      <c r="C1627" s="89"/>
      <c r="D1627" s="89"/>
      <c r="E1627" s="89"/>
    </row>
    <row r="1628" spans="2:5" s="42" customFormat="1">
      <c r="B1628" s="89"/>
      <c r="C1628" s="89"/>
      <c r="D1628" s="89"/>
      <c r="E1628" s="89"/>
    </row>
    <row r="1629" spans="2:5" s="42" customFormat="1">
      <c r="B1629" s="89"/>
      <c r="C1629" s="89"/>
      <c r="D1629" s="89"/>
      <c r="E1629" s="89"/>
    </row>
    <row r="1630" spans="2:5" s="42" customFormat="1">
      <c r="B1630" s="89"/>
      <c r="C1630" s="89"/>
      <c r="D1630" s="89"/>
      <c r="E1630" s="89"/>
    </row>
    <row r="1631" spans="2:5" s="42" customFormat="1">
      <c r="B1631" s="89"/>
      <c r="C1631" s="89"/>
      <c r="D1631" s="89"/>
      <c r="E1631" s="89"/>
    </row>
    <row r="1632" spans="2:5" s="42" customFormat="1">
      <c r="B1632" s="89"/>
      <c r="C1632" s="89"/>
      <c r="D1632" s="89"/>
      <c r="E1632" s="89"/>
    </row>
    <row r="1633" spans="2:5" s="42" customFormat="1">
      <c r="B1633" s="89"/>
      <c r="C1633" s="89"/>
      <c r="D1633" s="89"/>
      <c r="E1633" s="89"/>
    </row>
    <row r="1634" spans="2:5" s="42" customFormat="1">
      <c r="B1634" s="89"/>
      <c r="C1634" s="89"/>
      <c r="D1634" s="89"/>
      <c r="E1634" s="89"/>
    </row>
    <row r="1635" spans="2:5" s="42" customFormat="1">
      <c r="B1635" s="89"/>
      <c r="C1635" s="89"/>
      <c r="D1635" s="89"/>
      <c r="E1635" s="89"/>
    </row>
    <row r="1636" spans="2:5" s="42" customFormat="1">
      <c r="B1636" s="89"/>
      <c r="C1636" s="89"/>
      <c r="D1636" s="89"/>
      <c r="E1636" s="89"/>
    </row>
    <row r="1637" spans="2:5" s="42" customFormat="1">
      <c r="B1637" s="89"/>
      <c r="C1637" s="89"/>
      <c r="D1637" s="89"/>
      <c r="E1637" s="89"/>
    </row>
    <row r="1638" spans="2:5" s="42" customFormat="1">
      <c r="B1638" s="89"/>
      <c r="C1638" s="89"/>
      <c r="D1638" s="89"/>
      <c r="E1638" s="89"/>
    </row>
    <row r="1639" spans="2:5" s="42" customFormat="1">
      <c r="B1639" s="89"/>
      <c r="C1639" s="89"/>
      <c r="D1639" s="89"/>
      <c r="E1639" s="89"/>
    </row>
    <row r="1640" spans="2:5" s="42" customFormat="1">
      <c r="B1640" s="89"/>
      <c r="C1640" s="89"/>
      <c r="D1640" s="89"/>
      <c r="E1640" s="89"/>
    </row>
    <row r="1641" spans="2:5" s="42" customFormat="1">
      <c r="B1641" s="89"/>
      <c r="C1641" s="89"/>
      <c r="D1641" s="89"/>
      <c r="E1641" s="89"/>
    </row>
    <row r="1642" spans="2:5" s="42" customFormat="1">
      <c r="B1642" s="89"/>
      <c r="C1642" s="89"/>
      <c r="D1642" s="89"/>
      <c r="E1642" s="89"/>
    </row>
    <row r="1643" spans="2:5" s="42" customFormat="1">
      <c r="B1643" s="89"/>
      <c r="C1643" s="89"/>
      <c r="D1643" s="89"/>
      <c r="E1643" s="89"/>
    </row>
    <row r="1644" spans="2:5" s="42" customFormat="1">
      <c r="B1644" s="89"/>
      <c r="C1644" s="89"/>
      <c r="D1644" s="89"/>
      <c r="E1644" s="89"/>
    </row>
    <row r="1645" spans="2:5" s="42" customFormat="1">
      <c r="B1645" s="89"/>
      <c r="C1645" s="89"/>
      <c r="D1645" s="89"/>
      <c r="E1645" s="89"/>
    </row>
    <row r="1646" spans="2:5" s="42" customFormat="1">
      <c r="B1646" s="89"/>
      <c r="C1646" s="89"/>
      <c r="D1646" s="89"/>
      <c r="E1646" s="89"/>
    </row>
    <row r="1647" spans="2:5" s="42" customFormat="1">
      <c r="B1647" s="89"/>
      <c r="C1647" s="89"/>
      <c r="D1647" s="89"/>
      <c r="E1647" s="89"/>
    </row>
    <row r="1648" spans="2:5" s="42" customFormat="1">
      <c r="B1648" s="89"/>
      <c r="C1648" s="89"/>
      <c r="D1648" s="89"/>
      <c r="E1648" s="89"/>
    </row>
    <row r="1649" spans="2:5" s="42" customFormat="1">
      <c r="B1649" s="89"/>
      <c r="C1649" s="89"/>
      <c r="D1649" s="89"/>
      <c r="E1649" s="89"/>
    </row>
    <row r="1650" spans="2:5" s="42" customFormat="1">
      <c r="B1650" s="89"/>
      <c r="C1650" s="89"/>
      <c r="D1650" s="89"/>
      <c r="E1650" s="89"/>
    </row>
    <row r="1651" spans="2:5" s="42" customFormat="1">
      <c r="B1651" s="89"/>
      <c r="C1651" s="89"/>
      <c r="D1651" s="89"/>
      <c r="E1651" s="89"/>
    </row>
    <row r="1652" spans="2:5" s="42" customFormat="1">
      <c r="B1652" s="89"/>
      <c r="C1652" s="89"/>
      <c r="D1652" s="89"/>
      <c r="E1652" s="89"/>
    </row>
    <row r="1653" spans="2:5" s="42" customFormat="1">
      <c r="B1653" s="89"/>
      <c r="C1653" s="89"/>
      <c r="D1653" s="89"/>
      <c r="E1653" s="89"/>
    </row>
    <row r="1654" spans="2:5" s="42" customFormat="1">
      <c r="B1654" s="89"/>
      <c r="C1654" s="89"/>
      <c r="D1654" s="89"/>
      <c r="E1654" s="89"/>
    </row>
    <row r="1655" spans="2:5" s="42" customFormat="1">
      <c r="B1655" s="89"/>
      <c r="C1655" s="89"/>
      <c r="D1655" s="89"/>
      <c r="E1655" s="89"/>
    </row>
    <row r="1656" spans="2:5" s="42" customFormat="1">
      <c r="B1656" s="89"/>
      <c r="C1656" s="89"/>
      <c r="D1656" s="89"/>
      <c r="E1656" s="89"/>
    </row>
    <row r="1657" spans="2:5" s="42" customFormat="1">
      <c r="B1657" s="89"/>
      <c r="C1657" s="89"/>
      <c r="D1657" s="89"/>
      <c r="E1657" s="89"/>
    </row>
    <row r="1658" spans="2:5" s="42" customFormat="1">
      <c r="B1658" s="89"/>
      <c r="C1658" s="89"/>
      <c r="D1658" s="89"/>
      <c r="E1658" s="89"/>
    </row>
    <row r="1659" spans="2:5" s="42" customFormat="1">
      <c r="B1659" s="89"/>
      <c r="C1659" s="89"/>
      <c r="D1659" s="89"/>
      <c r="E1659" s="89"/>
    </row>
    <row r="1660" spans="2:5" s="42" customFormat="1">
      <c r="B1660" s="89"/>
      <c r="C1660" s="89"/>
      <c r="D1660" s="89"/>
      <c r="E1660" s="89"/>
    </row>
    <row r="1661" spans="2:5" s="42" customFormat="1">
      <c r="B1661" s="89"/>
      <c r="C1661" s="89"/>
      <c r="D1661" s="89"/>
      <c r="E1661" s="89"/>
    </row>
    <row r="1662" spans="2:5" s="42" customFormat="1">
      <c r="B1662" s="89"/>
      <c r="C1662" s="89"/>
      <c r="D1662" s="89"/>
      <c r="E1662" s="89"/>
    </row>
    <row r="1663" spans="2:5" s="42" customFormat="1">
      <c r="B1663" s="89"/>
      <c r="C1663" s="89"/>
      <c r="D1663" s="89"/>
      <c r="E1663" s="89"/>
    </row>
    <row r="1664" spans="2:5" s="42" customFormat="1">
      <c r="B1664" s="89"/>
      <c r="C1664" s="89"/>
      <c r="D1664" s="89"/>
      <c r="E1664" s="89"/>
    </row>
    <row r="1665" spans="2:5" s="42" customFormat="1">
      <c r="B1665" s="89"/>
      <c r="C1665" s="89"/>
      <c r="D1665" s="89"/>
      <c r="E1665" s="89"/>
    </row>
    <row r="1666" spans="2:5" s="42" customFormat="1">
      <c r="B1666" s="89"/>
      <c r="C1666" s="89"/>
      <c r="D1666" s="89"/>
      <c r="E1666" s="89"/>
    </row>
    <row r="1667" spans="2:5" s="42" customFormat="1">
      <c r="B1667" s="89"/>
      <c r="C1667" s="89"/>
      <c r="D1667" s="89"/>
      <c r="E1667" s="89"/>
    </row>
    <row r="1668" spans="2:5" s="42" customFormat="1">
      <c r="B1668" s="89"/>
      <c r="C1668" s="89"/>
      <c r="D1668" s="89"/>
      <c r="E1668" s="89"/>
    </row>
    <row r="1669" spans="2:5" s="42" customFormat="1">
      <c r="B1669" s="89"/>
      <c r="C1669" s="89"/>
      <c r="D1669" s="89"/>
      <c r="E1669" s="89"/>
    </row>
    <row r="1670" spans="2:5" s="42" customFormat="1">
      <c r="B1670" s="89"/>
      <c r="C1670" s="89"/>
      <c r="D1670" s="89"/>
      <c r="E1670" s="89"/>
    </row>
    <row r="1671" spans="2:5" s="42" customFormat="1">
      <c r="B1671" s="89"/>
      <c r="C1671" s="89"/>
      <c r="D1671" s="89"/>
      <c r="E1671" s="89"/>
    </row>
    <row r="1672" spans="2:5" s="42" customFormat="1">
      <c r="B1672" s="89"/>
      <c r="C1672" s="89"/>
      <c r="D1672" s="89"/>
      <c r="E1672" s="89"/>
    </row>
    <row r="1673" spans="2:5" s="42" customFormat="1">
      <c r="B1673" s="89"/>
      <c r="C1673" s="89"/>
      <c r="D1673" s="89"/>
      <c r="E1673" s="89"/>
    </row>
    <row r="1674" spans="2:5" s="42" customFormat="1">
      <c r="B1674" s="89"/>
      <c r="C1674" s="89"/>
      <c r="D1674" s="89"/>
      <c r="E1674" s="89"/>
    </row>
    <row r="1675" spans="2:5" s="42" customFormat="1">
      <c r="B1675" s="89"/>
      <c r="C1675" s="89"/>
      <c r="D1675" s="89"/>
      <c r="E1675" s="89"/>
    </row>
    <row r="1676" spans="2:5" s="42" customFormat="1">
      <c r="B1676" s="89"/>
      <c r="C1676" s="89"/>
      <c r="D1676" s="89"/>
      <c r="E1676" s="89"/>
    </row>
    <row r="1677" spans="2:5" s="42" customFormat="1">
      <c r="B1677" s="89"/>
      <c r="C1677" s="89"/>
      <c r="D1677" s="89"/>
      <c r="E1677" s="89"/>
    </row>
    <row r="1678" spans="2:5" s="42" customFormat="1">
      <c r="B1678" s="89"/>
      <c r="C1678" s="89"/>
      <c r="D1678" s="89"/>
      <c r="E1678" s="89"/>
    </row>
    <row r="1679" spans="2:5" s="42" customFormat="1">
      <c r="B1679" s="89"/>
      <c r="C1679" s="89"/>
      <c r="D1679" s="89"/>
      <c r="E1679" s="89"/>
    </row>
    <row r="1680" spans="2:5" s="42" customFormat="1">
      <c r="B1680" s="89"/>
      <c r="C1680" s="89"/>
      <c r="D1680" s="89"/>
      <c r="E1680" s="89"/>
    </row>
    <row r="1681" spans="2:5" s="42" customFormat="1">
      <c r="B1681" s="89"/>
      <c r="C1681" s="89"/>
      <c r="D1681" s="89"/>
      <c r="E1681" s="89"/>
    </row>
    <row r="1682" spans="2:5" s="42" customFormat="1">
      <c r="B1682" s="89"/>
      <c r="C1682" s="89"/>
      <c r="D1682" s="89"/>
      <c r="E1682" s="89"/>
    </row>
    <row r="1683" spans="2:5" s="42" customFormat="1">
      <c r="B1683" s="89"/>
      <c r="C1683" s="89"/>
      <c r="D1683" s="89"/>
      <c r="E1683" s="89"/>
    </row>
    <row r="1684" spans="2:5" s="42" customFormat="1">
      <c r="B1684" s="89"/>
      <c r="C1684" s="89"/>
      <c r="D1684" s="89"/>
      <c r="E1684" s="89"/>
    </row>
    <row r="1685" spans="2:5" s="42" customFormat="1">
      <c r="B1685" s="89"/>
      <c r="C1685" s="89"/>
      <c r="D1685" s="89"/>
      <c r="E1685" s="89"/>
    </row>
    <row r="1686" spans="2:5" s="42" customFormat="1">
      <c r="B1686" s="89"/>
      <c r="C1686" s="89"/>
      <c r="D1686" s="89"/>
      <c r="E1686" s="89"/>
    </row>
    <row r="1687" spans="2:5" s="42" customFormat="1">
      <c r="B1687" s="89"/>
      <c r="C1687" s="89"/>
      <c r="D1687" s="89"/>
      <c r="E1687" s="89"/>
    </row>
    <row r="1688" spans="2:5" s="42" customFormat="1">
      <c r="B1688" s="89"/>
      <c r="C1688" s="89"/>
      <c r="D1688" s="89"/>
      <c r="E1688" s="89"/>
    </row>
    <row r="1689" spans="2:5" s="42" customFormat="1">
      <c r="B1689" s="89"/>
      <c r="C1689" s="89"/>
      <c r="D1689" s="89"/>
      <c r="E1689" s="89"/>
    </row>
    <row r="1690" spans="2:5" s="42" customFormat="1">
      <c r="B1690" s="89"/>
      <c r="C1690" s="89"/>
      <c r="D1690" s="89"/>
      <c r="E1690" s="89"/>
    </row>
    <row r="1691" spans="2:5" s="42" customFormat="1">
      <c r="B1691" s="89"/>
      <c r="C1691" s="89"/>
      <c r="D1691" s="89"/>
      <c r="E1691" s="89"/>
    </row>
    <row r="1692" spans="2:5" s="42" customFormat="1">
      <c r="B1692" s="89"/>
      <c r="C1692" s="89"/>
      <c r="D1692" s="89"/>
      <c r="E1692" s="89"/>
    </row>
    <row r="1693" spans="2:5" s="42" customFormat="1">
      <c r="B1693" s="89"/>
      <c r="C1693" s="89"/>
      <c r="D1693" s="89"/>
      <c r="E1693" s="89"/>
    </row>
    <row r="1694" spans="2:5" s="42" customFormat="1">
      <c r="B1694" s="89"/>
      <c r="C1694" s="89"/>
      <c r="D1694" s="89"/>
      <c r="E1694" s="89"/>
    </row>
    <row r="1695" spans="2:5" s="42" customFormat="1">
      <c r="B1695" s="89"/>
      <c r="C1695" s="89"/>
      <c r="D1695" s="89"/>
      <c r="E1695" s="89"/>
    </row>
    <row r="1696" spans="2:5" s="42" customFormat="1">
      <c r="B1696" s="89"/>
      <c r="C1696" s="89"/>
      <c r="D1696" s="89"/>
      <c r="E1696" s="89"/>
    </row>
    <row r="1697" spans="2:5" s="42" customFormat="1">
      <c r="B1697" s="89"/>
      <c r="C1697" s="89"/>
      <c r="D1697" s="89"/>
      <c r="E1697" s="89"/>
    </row>
    <row r="1698" spans="2:5" s="42" customFormat="1">
      <c r="B1698" s="89"/>
      <c r="C1698" s="89"/>
      <c r="D1698" s="89"/>
      <c r="E1698" s="89"/>
    </row>
    <row r="1699" spans="2:5" s="42" customFormat="1">
      <c r="B1699" s="89"/>
      <c r="C1699" s="89"/>
      <c r="D1699" s="89"/>
      <c r="E1699" s="89"/>
    </row>
    <row r="1700" spans="2:5" s="42" customFormat="1">
      <c r="B1700" s="89"/>
      <c r="C1700" s="89"/>
      <c r="D1700" s="89"/>
      <c r="E1700" s="89"/>
    </row>
    <row r="1701" spans="2:5" s="42" customFormat="1">
      <c r="B1701" s="89"/>
      <c r="C1701" s="89"/>
      <c r="D1701" s="89"/>
      <c r="E1701" s="89"/>
    </row>
    <row r="1702" spans="2:5" s="42" customFormat="1">
      <c r="B1702" s="89"/>
      <c r="C1702" s="89"/>
      <c r="D1702" s="89"/>
      <c r="E1702" s="89"/>
    </row>
    <row r="1703" spans="2:5" s="42" customFormat="1">
      <c r="B1703" s="89"/>
      <c r="C1703" s="89"/>
      <c r="D1703" s="89"/>
      <c r="E1703" s="89"/>
    </row>
    <row r="1704" spans="2:5" s="42" customFormat="1">
      <c r="B1704" s="89"/>
      <c r="C1704" s="89"/>
      <c r="D1704" s="89"/>
      <c r="E1704" s="89"/>
    </row>
    <row r="1705" spans="2:5" s="42" customFormat="1">
      <c r="B1705" s="89"/>
      <c r="C1705" s="89"/>
      <c r="D1705" s="89"/>
      <c r="E1705" s="89"/>
    </row>
    <row r="1706" spans="2:5" s="42" customFormat="1">
      <c r="B1706" s="89"/>
      <c r="C1706" s="89"/>
      <c r="D1706" s="89"/>
      <c r="E1706" s="89"/>
    </row>
    <row r="1707" spans="2:5" s="42" customFormat="1">
      <c r="B1707" s="89"/>
      <c r="C1707" s="89"/>
      <c r="D1707" s="89"/>
      <c r="E1707" s="89"/>
    </row>
    <row r="1708" spans="2:5" s="42" customFormat="1">
      <c r="B1708" s="89"/>
      <c r="C1708" s="89"/>
      <c r="D1708" s="89"/>
      <c r="E1708" s="89"/>
    </row>
    <row r="1709" spans="2:5" s="42" customFormat="1">
      <c r="B1709" s="89"/>
      <c r="C1709" s="89"/>
      <c r="D1709" s="89"/>
      <c r="E1709" s="89"/>
    </row>
    <row r="1710" spans="2:5" s="42" customFormat="1">
      <c r="B1710" s="89"/>
      <c r="C1710" s="89"/>
      <c r="D1710" s="89"/>
      <c r="E1710" s="89"/>
    </row>
    <row r="1711" spans="2:5" s="42" customFormat="1">
      <c r="B1711" s="89"/>
      <c r="C1711" s="89"/>
      <c r="D1711" s="89"/>
      <c r="E1711" s="89"/>
    </row>
    <row r="1712" spans="2:5" s="42" customFormat="1">
      <c r="B1712" s="89"/>
      <c r="C1712" s="89"/>
      <c r="D1712" s="89"/>
      <c r="E1712" s="89"/>
    </row>
    <row r="1713" spans="2:5" s="42" customFormat="1">
      <c r="B1713" s="89"/>
      <c r="C1713" s="89"/>
      <c r="D1713" s="89"/>
      <c r="E1713" s="89"/>
    </row>
    <row r="1714" spans="2:5" s="42" customFormat="1">
      <c r="B1714" s="89"/>
      <c r="C1714" s="89"/>
      <c r="D1714" s="89"/>
      <c r="E1714" s="89"/>
    </row>
    <row r="1715" spans="2:5" s="42" customFormat="1">
      <c r="B1715" s="89"/>
      <c r="C1715" s="89"/>
      <c r="D1715" s="89"/>
      <c r="E1715" s="89"/>
    </row>
    <row r="1716" spans="2:5" s="42" customFormat="1">
      <c r="B1716" s="89"/>
      <c r="C1716" s="89"/>
      <c r="D1716" s="89"/>
      <c r="E1716" s="89"/>
    </row>
    <row r="1717" spans="2:5" s="42" customFormat="1">
      <c r="B1717" s="89"/>
      <c r="C1717" s="89"/>
      <c r="D1717" s="89"/>
      <c r="E1717" s="89"/>
    </row>
    <row r="1718" spans="2:5" s="42" customFormat="1">
      <c r="B1718" s="89"/>
      <c r="C1718" s="89"/>
      <c r="D1718" s="89"/>
      <c r="E1718" s="89"/>
    </row>
    <row r="1719" spans="2:5" s="42" customFormat="1">
      <c r="B1719" s="89"/>
      <c r="C1719" s="89"/>
      <c r="D1719" s="89"/>
      <c r="E1719" s="89"/>
    </row>
    <row r="1720" spans="2:5" s="42" customFormat="1">
      <c r="B1720" s="89"/>
      <c r="C1720" s="89"/>
      <c r="D1720" s="89"/>
      <c r="E1720" s="89"/>
    </row>
    <row r="1721" spans="2:5" s="42" customFormat="1">
      <c r="B1721" s="89"/>
      <c r="C1721" s="89"/>
      <c r="D1721" s="89"/>
      <c r="E1721" s="89"/>
    </row>
    <row r="1722" spans="2:5" s="42" customFormat="1">
      <c r="B1722" s="89"/>
      <c r="C1722" s="89"/>
      <c r="D1722" s="89"/>
      <c r="E1722" s="89"/>
    </row>
    <row r="1723" spans="2:5" s="42" customFormat="1">
      <c r="B1723" s="89"/>
      <c r="C1723" s="89"/>
      <c r="D1723" s="89"/>
      <c r="E1723" s="89"/>
    </row>
    <row r="1724" spans="2:5" s="42" customFormat="1">
      <c r="B1724" s="89"/>
      <c r="C1724" s="89"/>
      <c r="D1724" s="89"/>
      <c r="E1724" s="89"/>
    </row>
    <row r="1725" spans="2:5" s="42" customFormat="1">
      <c r="B1725" s="89"/>
      <c r="C1725" s="89"/>
      <c r="D1725" s="89"/>
      <c r="E1725" s="89"/>
    </row>
    <row r="1726" spans="2:5" s="42" customFormat="1">
      <c r="B1726" s="89"/>
      <c r="C1726" s="89"/>
      <c r="D1726" s="89"/>
      <c r="E1726" s="89"/>
    </row>
    <row r="1727" spans="2:5" s="42" customFormat="1">
      <c r="B1727" s="89"/>
      <c r="C1727" s="89"/>
      <c r="D1727" s="89"/>
      <c r="E1727" s="89"/>
    </row>
    <row r="1728" spans="2:5" s="42" customFormat="1">
      <c r="B1728" s="89"/>
      <c r="C1728" s="89"/>
      <c r="D1728" s="89"/>
      <c r="E1728" s="89"/>
    </row>
    <row r="1729" spans="2:5" s="42" customFormat="1">
      <c r="B1729" s="89"/>
      <c r="C1729" s="89"/>
      <c r="D1729" s="89"/>
      <c r="E1729" s="89"/>
    </row>
    <row r="1730" spans="2:5" s="42" customFormat="1">
      <c r="B1730" s="89"/>
      <c r="C1730" s="89"/>
      <c r="D1730" s="89"/>
      <c r="E1730" s="89"/>
    </row>
    <row r="1731" spans="2:5" s="42" customFormat="1">
      <c r="B1731" s="89"/>
      <c r="C1731" s="89"/>
      <c r="D1731" s="89"/>
      <c r="E1731" s="89"/>
    </row>
    <row r="1732" spans="2:5" s="42" customFormat="1">
      <c r="B1732" s="89"/>
      <c r="C1732" s="89"/>
      <c r="D1732" s="89"/>
      <c r="E1732" s="89"/>
    </row>
    <row r="1733" spans="2:5" s="42" customFormat="1">
      <c r="B1733" s="89"/>
      <c r="C1733" s="89"/>
      <c r="D1733" s="89"/>
      <c r="E1733" s="89"/>
    </row>
    <row r="1734" spans="2:5" s="42" customFormat="1">
      <c r="B1734" s="89"/>
      <c r="C1734" s="89"/>
      <c r="D1734" s="89"/>
      <c r="E1734" s="89"/>
    </row>
    <row r="1735" spans="2:5" s="42" customFormat="1">
      <c r="B1735" s="89"/>
      <c r="C1735" s="89"/>
      <c r="D1735" s="89"/>
      <c r="E1735" s="89"/>
    </row>
    <row r="1736" spans="2:5" s="42" customFormat="1">
      <c r="B1736" s="89"/>
      <c r="C1736" s="89"/>
      <c r="D1736" s="89"/>
      <c r="E1736" s="89"/>
    </row>
    <row r="1737" spans="2:5" s="42" customFormat="1">
      <c r="B1737" s="89"/>
      <c r="C1737" s="89"/>
      <c r="D1737" s="89"/>
      <c r="E1737" s="89"/>
    </row>
    <row r="1738" spans="2:5" s="42" customFormat="1">
      <c r="B1738" s="89"/>
      <c r="C1738" s="89"/>
      <c r="D1738" s="89"/>
      <c r="E1738" s="89"/>
    </row>
    <row r="1739" spans="2:5" s="42" customFormat="1">
      <c r="B1739" s="89"/>
      <c r="C1739" s="89"/>
      <c r="D1739" s="89"/>
      <c r="E1739" s="89"/>
    </row>
    <row r="1740" spans="2:5" s="42" customFormat="1">
      <c r="B1740" s="89"/>
      <c r="C1740" s="89"/>
      <c r="D1740" s="89"/>
      <c r="E1740" s="89"/>
    </row>
    <row r="1741" spans="2:5" s="42" customFormat="1">
      <c r="B1741" s="89"/>
      <c r="C1741" s="89"/>
      <c r="D1741" s="89"/>
      <c r="E1741" s="89"/>
    </row>
    <row r="1742" spans="2:5" s="42" customFormat="1">
      <c r="B1742" s="89"/>
      <c r="C1742" s="89"/>
      <c r="D1742" s="89"/>
      <c r="E1742" s="89"/>
    </row>
    <row r="1743" spans="2:5" s="42" customFormat="1">
      <c r="B1743" s="89"/>
      <c r="C1743" s="89"/>
      <c r="D1743" s="89"/>
      <c r="E1743" s="89"/>
    </row>
    <row r="1744" spans="2:5" s="42" customFormat="1">
      <c r="B1744" s="89"/>
      <c r="C1744" s="89"/>
      <c r="D1744" s="89"/>
      <c r="E1744" s="89"/>
    </row>
    <row r="1745" spans="2:5" s="42" customFormat="1">
      <c r="B1745" s="89"/>
      <c r="C1745" s="89"/>
      <c r="D1745" s="89"/>
      <c r="E1745" s="89"/>
    </row>
    <row r="1746" spans="2:5" s="42" customFormat="1">
      <c r="B1746" s="89"/>
      <c r="C1746" s="89"/>
      <c r="D1746" s="89"/>
      <c r="E1746" s="89"/>
    </row>
    <row r="1747" spans="2:5" s="42" customFormat="1">
      <c r="B1747" s="89"/>
      <c r="C1747" s="89"/>
      <c r="D1747" s="89"/>
      <c r="E1747" s="89"/>
    </row>
    <row r="1748" spans="2:5" s="42" customFormat="1">
      <c r="B1748" s="89"/>
      <c r="C1748" s="89"/>
      <c r="D1748" s="89"/>
      <c r="E1748" s="89"/>
    </row>
    <row r="1749" spans="2:5" s="42" customFormat="1">
      <c r="B1749" s="89"/>
      <c r="C1749" s="89"/>
      <c r="D1749" s="89"/>
      <c r="E1749" s="89"/>
    </row>
    <row r="1750" spans="2:5" s="42" customFormat="1">
      <c r="B1750" s="89"/>
      <c r="C1750" s="89"/>
      <c r="D1750" s="89"/>
      <c r="E1750" s="89"/>
    </row>
    <row r="1751" spans="2:5" s="42" customFormat="1">
      <c r="B1751" s="89"/>
      <c r="C1751" s="89"/>
      <c r="D1751" s="89"/>
      <c r="E1751" s="89"/>
    </row>
    <row r="1752" spans="2:5" s="42" customFormat="1">
      <c r="B1752" s="89"/>
      <c r="C1752" s="89"/>
      <c r="D1752" s="89"/>
      <c r="E1752" s="89"/>
    </row>
    <row r="1753" spans="2:5" s="42" customFormat="1">
      <c r="B1753" s="89"/>
      <c r="C1753" s="89"/>
      <c r="D1753" s="89"/>
      <c r="E1753" s="89"/>
    </row>
    <row r="1754" spans="2:5" s="42" customFormat="1">
      <c r="B1754" s="89"/>
      <c r="C1754" s="89"/>
      <c r="D1754" s="89"/>
      <c r="E1754" s="89"/>
    </row>
    <row r="1755" spans="2:5" s="42" customFormat="1">
      <c r="B1755" s="89"/>
      <c r="C1755" s="89"/>
      <c r="D1755" s="89"/>
      <c r="E1755" s="89"/>
    </row>
    <row r="1756" spans="2:5" s="42" customFormat="1">
      <c r="B1756" s="89"/>
      <c r="C1756" s="89"/>
      <c r="D1756" s="89"/>
      <c r="E1756" s="89"/>
    </row>
    <row r="1757" spans="2:5" s="42" customFormat="1">
      <c r="B1757" s="89"/>
      <c r="C1757" s="89"/>
      <c r="D1757" s="89"/>
      <c r="E1757" s="89"/>
    </row>
    <row r="1758" spans="2:5" s="42" customFormat="1">
      <c r="B1758" s="89"/>
      <c r="C1758" s="89"/>
      <c r="D1758" s="89"/>
      <c r="E1758" s="89"/>
    </row>
    <row r="1759" spans="2:5" s="42" customFormat="1">
      <c r="B1759" s="89"/>
      <c r="C1759" s="89"/>
      <c r="D1759" s="89"/>
      <c r="E1759" s="89"/>
    </row>
    <row r="1760" spans="2:5" s="42" customFormat="1">
      <c r="B1760" s="89"/>
      <c r="C1760" s="89"/>
      <c r="D1760" s="89"/>
      <c r="E1760" s="89"/>
    </row>
    <row r="1761" spans="2:5" s="42" customFormat="1">
      <c r="B1761" s="89"/>
      <c r="C1761" s="89"/>
      <c r="D1761" s="89"/>
      <c r="E1761" s="89"/>
    </row>
    <row r="1762" spans="2:5" s="42" customFormat="1">
      <c r="B1762" s="89"/>
      <c r="C1762" s="89"/>
      <c r="D1762" s="89"/>
      <c r="E1762" s="89"/>
    </row>
    <row r="1763" spans="2:5" s="42" customFormat="1">
      <c r="B1763" s="89"/>
      <c r="C1763" s="89"/>
      <c r="D1763" s="89"/>
      <c r="E1763" s="89"/>
    </row>
    <row r="1764" spans="2:5" s="42" customFormat="1">
      <c r="B1764" s="89"/>
      <c r="C1764" s="89"/>
      <c r="D1764" s="89"/>
      <c r="E1764" s="89"/>
    </row>
    <row r="1765" spans="2:5" s="42" customFormat="1">
      <c r="B1765" s="89"/>
      <c r="C1765" s="89"/>
      <c r="D1765" s="89"/>
      <c r="E1765" s="89"/>
    </row>
    <row r="1766" spans="2:5" s="42" customFormat="1">
      <c r="B1766" s="89"/>
      <c r="C1766" s="89"/>
      <c r="D1766" s="89"/>
      <c r="E1766" s="89"/>
    </row>
    <row r="1767" spans="2:5" s="42" customFormat="1">
      <c r="B1767" s="89"/>
      <c r="C1767" s="89"/>
      <c r="D1767" s="89"/>
      <c r="E1767" s="89"/>
    </row>
    <row r="1768" spans="2:5" s="42" customFormat="1">
      <c r="B1768" s="89"/>
      <c r="C1768" s="89"/>
      <c r="D1768" s="89"/>
      <c r="E1768" s="89"/>
    </row>
    <row r="1769" spans="2:5" s="42" customFormat="1">
      <c r="B1769" s="89"/>
      <c r="C1769" s="89"/>
      <c r="D1769" s="89"/>
      <c r="E1769" s="89"/>
    </row>
    <row r="1770" spans="2:5" s="42" customFormat="1">
      <c r="B1770" s="89"/>
      <c r="C1770" s="89"/>
      <c r="D1770" s="89"/>
      <c r="E1770" s="89"/>
    </row>
    <row r="1771" spans="2:5" s="42" customFormat="1">
      <c r="B1771" s="89"/>
      <c r="C1771" s="89"/>
      <c r="D1771" s="89"/>
      <c r="E1771" s="89"/>
    </row>
    <row r="1772" spans="2:5" s="42" customFormat="1">
      <c r="B1772" s="89"/>
      <c r="C1772" s="89"/>
      <c r="D1772" s="89"/>
      <c r="E1772" s="89"/>
    </row>
    <row r="1773" spans="2:5" s="42" customFormat="1">
      <c r="B1773" s="89"/>
      <c r="C1773" s="89"/>
      <c r="D1773" s="89"/>
      <c r="E1773" s="89"/>
    </row>
    <row r="1774" spans="2:5" s="42" customFormat="1">
      <c r="B1774" s="89"/>
      <c r="C1774" s="89"/>
      <c r="D1774" s="89"/>
      <c r="E1774" s="89"/>
    </row>
    <row r="1775" spans="2:5" s="42" customFormat="1">
      <c r="B1775" s="89"/>
      <c r="C1775" s="89"/>
      <c r="D1775" s="89"/>
      <c r="E1775" s="89"/>
    </row>
    <row r="1776" spans="2:5" s="42" customFormat="1">
      <c r="B1776" s="89"/>
      <c r="C1776" s="89"/>
      <c r="D1776" s="89"/>
      <c r="E1776" s="89"/>
    </row>
    <row r="1777" spans="2:5" s="42" customFormat="1">
      <c r="B1777" s="89"/>
      <c r="C1777" s="89"/>
      <c r="D1777" s="89"/>
      <c r="E1777" s="89"/>
    </row>
    <row r="1778" spans="2:5" s="42" customFormat="1">
      <c r="B1778" s="89"/>
      <c r="C1778" s="89"/>
      <c r="D1778" s="89"/>
      <c r="E1778" s="89"/>
    </row>
    <row r="1779" spans="2:5" s="42" customFormat="1">
      <c r="B1779" s="89"/>
      <c r="C1779" s="89"/>
      <c r="D1779" s="89"/>
      <c r="E1779" s="89"/>
    </row>
    <row r="1780" spans="2:5" s="42" customFormat="1">
      <c r="B1780" s="89"/>
      <c r="C1780" s="89"/>
      <c r="D1780" s="89"/>
      <c r="E1780" s="89"/>
    </row>
    <row r="1781" spans="2:5" s="42" customFormat="1">
      <c r="B1781" s="89"/>
      <c r="C1781" s="89"/>
      <c r="D1781" s="89"/>
      <c r="E1781" s="89"/>
    </row>
    <row r="1782" spans="2:5" s="42" customFormat="1">
      <c r="B1782" s="89"/>
      <c r="C1782" s="89"/>
      <c r="D1782" s="89"/>
      <c r="E1782" s="89"/>
    </row>
    <row r="1783" spans="2:5" s="42" customFormat="1">
      <c r="B1783" s="89"/>
      <c r="C1783" s="89"/>
      <c r="D1783" s="89"/>
      <c r="E1783" s="89"/>
    </row>
    <row r="1784" spans="2:5" s="42" customFormat="1">
      <c r="B1784" s="89"/>
      <c r="C1784" s="89"/>
      <c r="D1784" s="89"/>
      <c r="E1784" s="89"/>
    </row>
    <row r="1785" spans="2:5" s="42" customFormat="1">
      <c r="B1785" s="89"/>
      <c r="C1785" s="89"/>
      <c r="D1785" s="89"/>
      <c r="E1785" s="89"/>
    </row>
    <row r="1786" spans="2:5" s="42" customFormat="1">
      <c r="B1786" s="89"/>
      <c r="C1786" s="89"/>
      <c r="D1786" s="89"/>
      <c r="E1786" s="89"/>
    </row>
    <row r="1787" spans="2:5" s="42" customFormat="1">
      <c r="B1787" s="89"/>
      <c r="C1787" s="89"/>
      <c r="D1787" s="89"/>
      <c r="E1787" s="89"/>
    </row>
    <row r="1788" spans="2:5" s="42" customFormat="1">
      <c r="B1788" s="89"/>
      <c r="C1788" s="89"/>
      <c r="D1788" s="89"/>
      <c r="E1788" s="89"/>
    </row>
    <row r="1789" spans="2:5" s="42" customFormat="1">
      <c r="B1789" s="89"/>
      <c r="C1789" s="89"/>
      <c r="D1789" s="89"/>
      <c r="E1789" s="89"/>
    </row>
    <row r="1790" spans="2:5" s="42" customFormat="1">
      <c r="B1790" s="89"/>
      <c r="C1790" s="89"/>
      <c r="D1790" s="89"/>
      <c r="E1790" s="89"/>
    </row>
    <row r="1791" spans="2:5" s="42" customFormat="1">
      <c r="B1791" s="89"/>
      <c r="C1791" s="89"/>
      <c r="D1791" s="89"/>
      <c r="E1791" s="89"/>
    </row>
    <row r="1792" spans="2:5" s="42" customFormat="1">
      <c r="B1792" s="89"/>
      <c r="C1792" s="89"/>
      <c r="D1792" s="89"/>
      <c r="E1792" s="89"/>
    </row>
    <row r="1793" spans="2:5" s="42" customFormat="1">
      <c r="B1793" s="89"/>
      <c r="C1793" s="89"/>
      <c r="D1793" s="89"/>
      <c r="E1793" s="89"/>
    </row>
    <row r="1794" spans="2:5" s="42" customFormat="1">
      <c r="B1794" s="89"/>
      <c r="C1794" s="89"/>
      <c r="D1794" s="89"/>
      <c r="E1794" s="89"/>
    </row>
    <row r="1795" spans="2:5" s="42" customFormat="1">
      <c r="B1795" s="89"/>
      <c r="C1795" s="89"/>
      <c r="D1795" s="89"/>
      <c r="E1795" s="89"/>
    </row>
    <row r="1796" spans="2:5" s="42" customFormat="1">
      <c r="B1796" s="89"/>
      <c r="C1796" s="89"/>
      <c r="D1796" s="89"/>
      <c r="E1796" s="89"/>
    </row>
    <row r="1797" spans="2:5" s="42" customFormat="1">
      <c r="B1797" s="89"/>
      <c r="C1797" s="89"/>
      <c r="D1797" s="89"/>
      <c r="E1797" s="89"/>
    </row>
    <row r="1798" spans="2:5" s="42" customFormat="1">
      <c r="B1798" s="89"/>
      <c r="C1798" s="89"/>
      <c r="D1798" s="89"/>
      <c r="E1798" s="89"/>
    </row>
    <row r="1799" spans="2:5" s="42" customFormat="1">
      <c r="B1799" s="89"/>
      <c r="C1799" s="89"/>
      <c r="D1799" s="89"/>
      <c r="E1799" s="89"/>
    </row>
    <row r="1800" spans="2:5" s="42" customFormat="1">
      <c r="B1800" s="89"/>
      <c r="C1800" s="89"/>
      <c r="D1800" s="89"/>
      <c r="E1800" s="89"/>
    </row>
    <row r="1801" spans="2:5" s="42" customFormat="1">
      <c r="B1801" s="89"/>
      <c r="C1801" s="89"/>
      <c r="D1801" s="89"/>
      <c r="E1801" s="89"/>
    </row>
    <row r="1802" spans="2:5" s="42" customFormat="1">
      <c r="B1802" s="89"/>
      <c r="C1802" s="89"/>
      <c r="D1802" s="89"/>
      <c r="E1802" s="89"/>
    </row>
    <row r="1803" spans="2:5" s="42" customFormat="1">
      <c r="B1803" s="89"/>
      <c r="C1803" s="89"/>
      <c r="D1803" s="89"/>
      <c r="E1803" s="89"/>
    </row>
    <row r="1804" spans="2:5" s="42" customFormat="1">
      <c r="B1804" s="89"/>
      <c r="C1804" s="89"/>
      <c r="D1804" s="89"/>
      <c r="E1804" s="89"/>
    </row>
    <row r="1805" spans="2:5" s="42" customFormat="1">
      <c r="B1805" s="89"/>
      <c r="C1805" s="89"/>
      <c r="D1805" s="89"/>
      <c r="E1805" s="89"/>
    </row>
    <row r="1806" spans="2:5" s="42" customFormat="1">
      <c r="B1806" s="89"/>
      <c r="C1806" s="89"/>
      <c r="D1806" s="89"/>
      <c r="E1806" s="89"/>
    </row>
    <row r="1807" spans="2:5" s="42" customFormat="1">
      <c r="B1807" s="89"/>
      <c r="C1807" s="89"/>
      <c r="D1807" s="89"/>
      <c r="E1807" s="89"/>
    </row>
    <row r="1808" spans="2:5" s="42" customFormat="1">
      <c r="B1808" s="89"/>
      <c r="C1808" s="89"/>
      <c r="D1808" s="89"/>
      <c r="E1808" s="89"/>
    </row>
    <row r="1809" spans="2:5" s="42" customFormat="1">
      <c r="B1809" s="89"/>
      <c r="C1809" s="89"/>
      <c r="D1809" s="89"/>
      <c r="E1809" s="89"/>
    </row>
    <row r="1810" spans="2:5" s="42" customFormat="1">
      <c r="B1810" s="89"/>
      <c r="C1810" s="89"/>
      <c r="D1810" s="89"/>
      <c r="E1810" s="89"/>
    </row>
    <row r="1811" spans="2:5" s="42" customFormat="1">
      <c r="B1811" s="89"/>
      <c r="C1811" s="89"/>
      <c r="D1811" s="89"/>
      <c r="E1811" s="89"/>
    </row>
    <row r="1812" spans="2:5" s="42" customFormat="1">
      <c r="B1812" s="89"/>
      <c r="C1812" s="89"/>
      <c r="D1812" s="89"/>
      <c r="E1812" s="89"/>
    </row>
    <row r="1813" spans="2:5" s="42" customFormat="1">
      <c r="B1813" s="89"/>
      <c r="C1813" s="89"/>
      <c r="D1813" s="89"/>
      <c r="E1813" s="89"/>
    </row>
    <row r="1814" spans="2:5" s="42" customFormat="1">
      <c r="B1814" s="89"/>
      <c r="C1814" s="89"/>
      <c r="D1814" s="89"/>
      <c r="E1814" s="89"/>
    </row>
    <row r="1815" spans="2:5" s="42" customFormat="1">
      <c r="B1815" s="89"/>
      <c r="C1815" s="89"/>
      <c r="D1815" s="89"/>
      <c r="E1815" s="89"/>
    </row>
    <row r="1816" spans="2:5" s="42" customFormat="1">
      <c r="B1816" s="89"/>
      <c r="C1816" s="89"/>
      <c r="D1816" s="89"/>
      <c r="E1816" s="89"/>
    </row>
    <row r="1817" spans="2:5" s="42" customFormat="1">
      <c r="B1817" s="89"/>
      <c r="C1817" s="89"/>
      <c r="D1817" s="89"/>
      <c r="E1817" s="89"/>
    </row>
    <row r="1818" spans="2:5" s="42" customFormat="1">
      <c r="B1818" s="89"/>
      <c r="C1818" s="89"/>
      <c r="D1818" s="89"/>
      <c r="E1818" s="89"/>
    </row>
    <row r="1819" spans="2:5" s="42" customFormat="1">
      <c r="B1819" s="89"/>
      <c r="C1819" s="89"/>
      <c r="D1819" s="89"/>
      <c r="E1819" s="89"/>
    </row>
    <row r="1820" spans="2:5" s="42" customFormat="1">
      <c r="B1820" s="89"/>
      <c r="C1820" s="89"/>
      <c r="D1820" s="89"/>
      <c r="E1820" s="89"/>
    </row>
    <row r="1821" spans="2:5" s="42" customFormat="1">
      <c r="B1821" s="89"/>
      <c r="C1821" s="89"/>
      <c r="D1821" s="89"/>
      <c r="E1821" s="89"/>
    </row>
    <row r="1822" spans="2:5" s="42" customFormat="1">
      <c r="B1822" s="89"/>
      <c r="C1822" s="89"/>
      <c r="D1822" s="89"/>
      <c r="E1822" s="89"/>
    </row>
    <row r="1823" spans="2:5" s="42" customFormat="1">
      <c r="B1823" s="89"/>
      <c r="C1823" s="89"/>
      <c r="D1823" s="89"/>
      <c r="E1823" s="89"/>
    </row>
    <row r="1824" spans="2:5" s="42" customFormat="1">
      <c r="B1824" s="89"/>
      <c r="C1824" s="89"/>
      <c r="D1824" s="89"/>
      <c r="E1824" s="89"/>
    </row>
    <row r="1825" spans="2:5" s="42" customFormat="1">
      <c r="B1825" s="89"/>
      <c r="C1825" s="89"/>
      <c r="D1825" s="89"/>
      <c r="E1825" s="89"/>
    </row>
    <row r="1826" spans="2:5" s="42" customFormat="1">
      <c r="B1826" s="89"/>
      <c r="C1826" s="89"/>
      <c r="D1826" s="89"/>
      <c r="E1826" s="89"/>
    </row>
    <row r="1827" spans="2:5" s="42" customFormat="1">
      <c r="B1827" s="89"/>
      <c r="C1827" s="89"/>
      <c r="D1827" s="89"/>
      <c r="E1827" s="89"/>
    </row>
    <row r="1828" spans="2:5" s="42" customFormat="1">
      <c r="B1828" s="89"/>
      <c r="C1828" s="89"/>
      <c r="D1828" s="89"/>
      <c r="E1828" s="89"/>
    </row>
    <row r="1829" spans="2:5" s="42" customFormat="1">
      <c r="B1829" s="89"/>
      <c r="C1829" s="89"/>
      <c r="D1829" s="89"/>
      <c r="E1829" s="89"/>
    </row>
    <row r="1830" spans="2:5" s="42" customFormat="1">
      <c r="B1830" s="89"/>
      <c r="C1830" s="89"/>
      <c r="D1830" s="89"/>
      <c r="E1830" s="89"/>
    </row>
    <row r="1831" spans="2:5" s="42" customFormat="1">
      <c r="B1831" s="89"/>
      <c r="C1831" s="89"/>
      <c r="D1831" s="89"/>
      <c r="E1831" s="89"/>
    </row>
    <row r="1832" spans="2:5" s="42" customFormat="1">
      <c r="B1832" s="89"/>
      <c r="C1832" s="89"/>
      <c r="D1832" s="89"/>
      <c r="E1832" s="89"/>
    </row>
    <row r="1833" spans="2:5" s="42" customFormat="1">
      <c r="B1833" s="89"/>
      <c r="C1833" s="89"/>
      <c r="D1833" s="89"/>
      <c r="E1833" s="89"/>
    </row>
    <row r="1834" spans="2:5" s="42" customFormat="1">
      <c r="B1834" s="89"/>
      <c r="C1834" s="89"/>
      <c r="D1834" s="89"/>
      <c r="E1834" s="89"/>
    </row>
    <row r="1835" spans="2:5" s="42" customFormat="1">
      <c r="B1835" s="89"/>
      <c r="C1835" s="89"/>
      <c r="D1835" s="89"/>
      <c r="E1835" s="89"/>
    </row>
    <row r="1836" spans="2:5" s="42" customFormat="1">
      <c r="B1836" s="89"/>
      <c r="C1836" s="89"/>
      <c r="D1836" s="89"/>
      <c r="E1836" s="89"/>
    </row>
    <row r="1837" spans="2:5" s="42" customFormat="1">
      <c r="B1837" s="89"/>
      <c r="C1837" s="89"/>
      <c r="D1837" s="89"/>
      <c r="E1837" s="89"/>
    </row>
    <row r="1838" spans="2:5" s="42" customFormat="1">
      <c r="B1838" s="89"/>
      <c r="C1838" s="89"/>
      <c r="D1838" s="89"/>
      <c r="E1838" s="89"/>
    </row>
    <row r="1839" spans="2:5" s="42" customFormat="1">
      <c r="B1839" s="89"/>
      <c r="C1839" s="89"/>
      <c r="D1839" s="89"/>
      <c r="E1839" s="89"/>
    </row>
    <row r="1840" spans="2:5" s="42" customFormat="1">
      <c r="B1840" s="89"/>
      <c r="C1840" s="89"/>
      <c r="D1840" s="89"/>
      <c r="E1840" s="89"/>
    </row>
    <row r="1841" spans="2:5" s="42" customFormat="1">
      <c r="B1841" s="89"/>
      <c r="C1841" s="89"/>
      <c r="D1841" s="89"/>
      <c r="E1841" s="89"/>
    </row>
    <row r="1842" spans="2:5" s="42" customFormat="1">
      <c r="B1842" s="89"/>
      <c r="C1842" s="89"/>
      <c r="D1842" s="89"/>
      <c r="E1842" s="89"/>
    </row>
    <row r="1843" spans="2:5" s="42" customFormat="1">
      <c r="B1843" s="89"/>
      <c r="C1843" s="89"/>
      <c r="D1843" s="89"/>
      <c r="E1843" s="89"/>
    </row>
    <row r="1844" spans="2:5" s="42" customFormat="1">
      <c r="B1844" s="89"/>
      <c r="C1844" s="89"/>
      <c r="D1844" s="89"/>
      <c r="E1844" s="89"/>
    </row>
    <row r="1845" spans="2:5" s="42" customFormat="1">
      <c r="B1845" s="89"/>
      <c r="C1845" s="89"/>
      <c r="D1845" s="89"/>
      <c r="E1845" s="89"/>
    </row>
    <row r="1846" spans="2:5" s="42" customFormat="1">
      <c r="B1846" s="89"/>
      <c r="C1846" s="89"/>
      <c r="D1846" s="89"/>
      <c r="E1846" s="89"/>
    </row>
    <row r="1847" spans="2:5" s="42" customFormat="1">
      <c r="B1847" s="89"/>
      <c r="C1847" s="89"/>
      <c r="D1847" s="89"/>
      <c r="E1847" s="89"/>
    </row>
    <row r="1848" spans="2:5" s="42" customFormat="1">
      <c r="B1848" s="89"/>
      <c r="C1848" s="89"/>
      <c r="D1848" s="89"/>
      <c r="E1848" s="89"/>
    </row>
    <row r="1849" spans="2:5" s="42" customFormat="1">
      <c r="B1849" s="89"/>
      <c r="C1849" s="89"/>
      <c r="D1849" s="89"/>
      <c r="E1849" s="89"/>
    </row>
    <row r="1850" spans="2:5" s="42" customFormat="1">
      <c r="B1850" s="89"/>
      <c r="C1850" s="89"/>
      <c r="D1850" s="89"/>
      <c r="E1850" s="89"/>
    </row>
    <row r="1851" spans="2:5" s="42" customFormat="1">
      <c r="B1851" s="89"/>
      <c r="C1851" s="89"/>
      <c r="D1851" s="89"/>
      <c r="E1851" s="89"/>
    </row>
    <row r="1852" spans="2:5" s="42" customFormat="1">
      <c r="B1852" s="89"/>
      <c r="C1852" s="89"/>
      <c r="D1852" s="89"/>
      <c r="E1852" s="89"/>
    </row>
    <row r="1853" spans="2:5" s="42" customFormat="1">
      <c r="B1853" s="89"/>
      <c r="C1853" s="89"/>
      <c r="D1853" s="89"/>
      <c r="E1853" s="89"/>
    </row>
    <row r="1854" spans="2:5" s="42" customFormat="1">
      <c r="B1854" s="89"/>
      <c r="C1854" s="89"/>
      <c r="D1854" s="89"/>
      <c r="E1854" s="89"/>
    </row>
    <row r="1855" spans="2:5" s="42" customFormat="1">
      <c r="B1855" s="89"/>
      <c r="C1855" s="89"/>
      <c r="D1855" s="89"/>
      <c r="E1855" s="89"/>
    </row>
    <row r="1856" spans="2:5" s="42" customFormat="1">
      <c r="B1856" s="89"/>
      <c r="C1856" s="89"/>
      <c r="D1856" s="89"/>
      <c r="E1856" s="89"/>
    </row>
    <row r="1857" spans="2:5" s="42" customFormat="1">
      <c r="B1857" s="89"/>
      <c r="C1857" s="89"/>
      <c r="D1857" s="89"/>
      <c r="E1857" s="89"/>
    </row>
    <row r="1858" spans="2:5" s="42" customFormat="1">
      <c r="B1858" s="89"/>
      <c r="C1858" s="89"/>
      <c r="D1858" s="89"/>
      <c r="E1858" s="89"/>
    </row>
    <row r="1859" spans="2:5" s="42" customFormat="1">
      <c r="B1859" s="89"/>
      <c r="C1859" s="89"/>
      <c r="D1859" s="89"/>
      <c r="E1859" s="89"/>
    </row>
    <row r="1860" spans="2:5" s="42" customFormat="1">
      <c r="B1860" s="89"/>
      <c r="C1860" s="89"/>
      <c r="D1860" s="89"/>
      <c r="E1860" s="89"/>
    </row>
    <row r="1861" spans="2:5" s="42" customFormat="1">
      <c r="B1861" s="89"/>
      <c r="C1861" s="89"/>
      <c r="D1861" s="89"/>
      <c r="E1861" s="89"/>
    </row>
    <row r="1862" spans="2:5" s="42" customFormat="1">
      <c r="B1862" s="89"/>
      <c r="C1862" s="89"/>
      <c r="D1862" s="89"/>
      <c r="E1862" s="89"/>
    </row>
    <row r="1863" spans="2:5" s="42" customFormat="1">
      <c r="B1863" s="89"/>
      <c r="C1863" s="89"/>
      <c r="D1863" s="89"/>
      <c r="E1863" s="89"/>
    </row>
    <row r="1864" spans="2:5" s="42" customFormat="1">
      <c r="B1864" s="89"/>
      <c r="C1864" s="89"/>
      <c r="D1864" s="89"/>
      <c r="E1864" s="89"/>
    </row>
    <row r="1865" spans="2:5" s="42" customFormat="1">
      <c r="B1865" s="89"/>
      <c r="C1865" s="89"/>
      <c r="D1865" s="89"/>
      <c r="E1865" s="89"/>
    </row>
    <row r="1866" spans="2:5" s="42" customFormat="1">
      <c r="B1866" s="89"/>
      <c r="C1866" s="89"/>
      <c r="D1866" s="89"/>
      <c r="E1866" s="89"/>
    </row>
    <row r="1867" spans="2:5" s="42" customFormat="1">
      <c r="B1867" s="89"/>
      <c r="C1867" s="89"/>
      <c r="D1867" s="89"/>
      <c r="E1867" s="89"/>
    </row>
    <row r="1868" spans="2:5" s="42" customFormat="1">
      <c r="B1868" s="89"/>
      <c r="C1868" s="89"/>
      <c r="D1868" s="89"/>
      <c r="E1868" s="89"/>
    </row>
    <row r="1869" spans="2:5" s="42" customFormat="1">
      <c r="B1869" s="89"/>
      <c r="C1869" s="89"/>
      <c r="D1869" s="89"/>
      <c r="E1869" s="89"/>
    </row>
    <row r="1870" spans="2:5" s="42" customFormat="1">
      <c r="B1870" s="89"/>
      <c r="C1870" s="89"/>
      <c r="D1870" s="89"/>
      <c r="E1870" s="89"/>
    </row>
    <row r="1871" spans="2:5" s="42" customFormat="1">
      <c r="B1871" s="89"/>
      <c r="C1871" s="89"/>
      <c r="D1871" s="89"/>
      <c r="E1871" s="89"/>
    </row>
    <row r="1872" spans="2:5" s="42" customFormat="1">
      <c r="B1872" s="89"/>
      <c r="C1872" s="89"/>
      <c r="D1872" s="89"/>
      <c r="E1872" s="89"/>
    </row>
    <row r="1873" spans="2:5" s="42" customFormat="1">
      <c r="B1873" s="89"/>
      <c r="C1873" s="89"/>
      <c r="D1873" s="89"/>
      <c r="E1873" s="89"/>
    </row>
    <row r="1874" spans="2:5" s="42" customFormat="1">
      <c r="B1874" s="89"/>
      <c r="C1874" s="89"/>
      <c r="D1874" s="89"/>
      <c r="E1874" s="89"/>
    </row>
    <row r="1875" spans="2:5" s="42" customFormat="1">
      <c r="B1875" s="89"/>
      <c r="C1875" s="89"/>
      <c r="D1875" s="89"/>
      <c r="E1875" s="89"/>
    </row>
    <row r="1876" spans="2:5" s="42" customFormat="1">
      <c r="B1876" s="89"/>
      <c r="C1876" s="89"/>
      <c r="D1876" s="89"/>
      <c r="E1876" s="89"/>
    </row>
    <row r="1877" spans="2:5" s="42" customFormat="1">
      <c r="B1877" s="89"/>
      <c r="C1877" s="89"/>
      <c r="D1877" s="89"/>
      <c r="E1877" s="89"/>
    </row>
    <row r="1878" spans="2:5" s="42" customFormat="1">
      <c r="B1878" s="89"/>
      <c r="C1878" s="89"/>
      <c r="D1878" s="89"/>
      <c r="E1878" s="89"/>
    </row>
    <row r="1879" spans="2:5" s="42" customFormat="1">
      <c r="B1879" s="89"/>
      <c r="C1879" s="89"/>
      <c r="D1879" s="89"/>
      <c r="E1879" s="89"/>
    </row>
    <row r="1880" spans="2:5" s="42" customFormat="1">
      <c r="B1880" s="89"/>
      <c r="C1880" s="89"/>
      <c r="D1880" s="89"/>
      <c r="E1880" s="89"/>
    </row>
    <row r="1881" spans="2:5" s="42" customFormat="1">
      <c r="B1881" s="89"/>
      <c r="C1881" s="89"/>
      <c r="D1881" s="89"/>
      <c r="E1881" s="89"/>
    </row>
    <row r="1882" spans="2:5" s="42" customFormat="1">
      <c r="B1882" s="89"/>
      <c r="C1882" s="89"/>
      <c r="D1882" s="89"/>
      <c r="E1882" s="89"/>
    </row>
    <row r="1883" spans="2:5" s="42" customFormat="1">
      <c r="B1883" s="89"/>
      <c r="C1883" s="89"/>
      <c r="D1883" s="89"/>
      <c r="E1883" s="89"/>
    </row>
    <row r="1884" spans="2:5" s="42" customFormat="1">
      <c r="B1884" s="89"/>
      <c r="C1884" s="89"/>
      <c r="D1884" s="89"/>
      <c r="E1884" s="89"/>
    </row>
    <row r="1885" spans="2:5" s="42" customFormat="1">
      <c r="B1885" s="89"/>
      <c r="C1885" s="89"/>
      <c r="D1885" s="89"/>
      <c r="E1885" s="89"/>
    </row>
    <row r="1886" spans="2:5" s="42" customFormat="1">
      <c r="B1886" s="89"/>
      <c r="C1886" s="89"/>
      <c r="D1886" s="89"/>
      <c r="E1886" s="89"/>
    </row>
    <row r="1887" spans="2:5" s="42" customFormat="1">
      <c r="B1887" s="89"/>
      <c r="C1887" s="89"/>
      <c r="D1887" s="89"/>
      <c r="E1887" s="89"/>
    </row>
    <row r="1888" spans="2:5" s="42" customFormat="1">
      <c r="B1888" s="89"/>
      <c r="C1888" s="89"/>
      <c r="D1888" s="89"/>
      <c r="E1888" s="89"/>
    </row>
    <row r="1889" spans="2:5" s="42" customFormat="1">
      <c r="B1889" s="89"/>
      <c r="C1889" s="89"/>
      <c r="D1889" s="89"/>
      <c r="E1889" s="89"/>
    </row>
    <row r="1890" spans="2:5" s="42" customFormat="1">
      <c r="B1890" s="89"/>
      <c r="C1890" s="89"/>
      <c r="D1890" s="89"/>
      <c r="E1890" s="89"/>
    </row>
    <row r="1891" spans="2:5" s="42" customFormat="1">
      <c r="B1891" s="89"/>
      <c r="C1891" s="89"/>
      <c r="D1891" s="89"/>
      <c r="E1891" s="89"/>
    </row>
    <row r="1892" spans="2:5" s="42" customFormat="1">
      <c r="B1892" s="89"/>
      <c r="C1892" s="89"/>
      <c r="D1892" s="89"/>
      <c r="E1892" s="89"/>
    </row>
    <row r="1893" spans="2:5" s="42" customFormat="1">
      <c r="B1893" s="89"/>
      <c r="C1893" s="89"/>
      <c r="D1893" s="89"/>
      <c r="E1893" s="89"/>
    </row>
    <row r="1894" spans="2:5" s="42" customFormat="1">
      <c r="B1894" s="89"/>
      <c r="C1894" s="89"/>
      <c r="D1894" s="89"/>
      <c r="E1894" s="89"/>
    </row>
    <row r="1895" spans="2:5" s="42" customFormat="1">
      <c r="B1895" s="89"/>
      <c r="C1895" s="89"/>
      <c r="D1895" s="89"/>
      <c r="E1895" s="89"/>
    </row>
    <row r="1896" spans="2:5" s="42" customFormat="1">
      <c r="B1896" s="89"/>
      <c r="C1896" s="89"/>
      <c r="D1896" s="89"/>
      <c r="E1896" s="89"/>
    </row>
    <row r="1897" spans="2:5" s="42" customFormat="1">
      <c r="B1897" s="89"/>
      <c r="C1897" s="89"/>
      <c r="D1897" s="89"/>
      <c r="E1897" s="89"/>
    </row>
    <row r="1898" spans="2:5" s="42" customFormat="1">
      <c r="B1898" s="89"/>
      <c r="C1898" s="89"/>
      <c r="D1898" s="89"/>
      <c r="E1898" s="89"/>
    </row>
    <row r="1899" spans="2:5" s="42" customFormat="1">
      <c r="B1899" s="89"/>
      <c r="C1899" s="89"/>
      <c r="D1899" s="89"/>
      <c r="E1899" s="89"/>
    </row>
    <row r="1900" spans="2:5" s="42" customFormat="1">
      <c r="B1900" s="89"/>
      <c r="C1900" s="89"/>
      <c r="D1900" s="89"/>
      <c r="E1900" s="89"/>
    </row>
    <row r="1901" spans="2:5" s="42" customFormat="1">
      <c r="B1901" s="89"/>
      <c r="C1901" s="89"/>
      <c r="D1901" s="89"/>
      <c r="E1901" s="89"/>
    </row>
    <row r="1902" spans="2:5" s="42" customFormat="1">
      <c r="B1902" s="89"/>
      <c r="C1902" s="89"/>
      <c r="D1902" s="89"/>
      <c r="E1902" s="89"/>
    </row>
    <row r="1903" spans="2:5" s="42" customFormat="1">
      <c r="B1903" s="89"/>
      <c r="C1903" s="89"/>
      <c r="D1903" s="89"/>
      <c r="E1903" s="89"/>
    </row>
    <row r="1904" spans="2:5" s="42" customFormat="1">
      <c r="B1904" s="89"/>
      <c r="C1904" s="89"/>
      <c r="D1904" s="89"/>
      <c r="E1904" s="89"/>
    </row>
    <row r="1905" spans="2:5" s="42" customFormat="1">
      <c r="B1905" s="89"/>
      <c r="C1905" s="89"/>
      <c r="D1905" s="89"/>
      <c r="E1905" s="89"/>
    </row>
    <row r="1906" spans="2:5" s="42" customFormat="1">
      <c r="B1906" s="89"/>
      <c r="C1906" s="89"/>
      <c r="D1906" s="89"/>
      <c r="E1906" s="89"/>
    </row>
    <row r="1907" spans="2:5" s="42" customFormat="1">
      <c r="B1907" s="89"/>
      <c r="C1907" s="89"/>
      <c r="D1907" s="89"/>
      <c r="E1907" s="89"/>
    </row>
    <row r="1908" spans="2:5" s="42" customFormat="1">
      <c r="B1908" s="89"/>
      <c r="C1908" s="89"/>
      <c r="D1908" s="89"/>
      <c r="E1908" s="89"/>
    </row>
    <row r="1909" spans="2:5" s="42" customFormat="1">
      <c r="B1909" s="89"/>
      <c r="C1909" s="89"/>
      <c r="D1909" s="89"/>
      <c r="E1909" s="89"/>
    </row>
    <row r="1910" spans="2:5" s="42" customFormat="1">
      <c r="B1910" s="89"/>
      <c r="C1910" s="89"/>
      <c r="D1910" s="89"/>
      <c r="E1910" s="89"/>
    </row>
    <row r="1911" spans="2:5" s="42" customFormat="1">
      <c r="B1911" s="89"/>
      <c r="C1911" s="89"/>
      <c r="D1911" s="89"/>
      <c r="E1911" s="89"/>
    </row>
    <row r="1912" spans="2:5" s="42" customFormat="1">
      <c r="B1912" s="89"/>
      <c r="C1912" s="89"/>
      <c r="D1912" s="89"/>
      <c r="E1912" s="89"/>
    </row>
    <row r="1913" spans="2:5" s="42" customFormat="1">
      <c r="B1913" s="89"/>
      <c r="C1913" s="89"/>
      <c r="D1913" s="89"/>
      <c r="E1913" s="89"/>
    </row>
    <row r="1914" spans="2:5" s="42" customFormat="1">
      <c r="B1914" s="89"/>
      <c r="C1914" s="89"/>
      <c r="D1914" s="89"/>
      <c r="E1914" s="89"/>
    </row>
    <row r="1915" spans="2:5" s="42" customFormat="1">
      <c r="B1915" s="89"/>
      <c r="C1915" s="89"/>
      <c r="D1915" s="89"/>
      <c r="E1915" s="89"/>
    </row>
    <row r="1916" spans="2:5" s="42" customFormat="1">
      <c r="B1916" s="89"/>
      <c r="C1916" s="89"/>
      <c r="D1916" s="89"/>
      <c r="E1916" s="89"/>
    </row>
    <row r="1917" spans="2:5" s="42" customFormat="1">
      <c r="B1917" s="89"/>
      <c r="C1917" s="89"/>
      <c r="D1917" s="89"/>
      <c r="E1917" s="89"/>
    </row>
    <row r="1918" spans="2:5" s="42" customFormat="1">
      <c r="B1918" s="89"/>
      <c r="C1918" s="89"/>
      <c r="D1918" s="89"/>
      <c r="E1918" s="89"/>
    </row>
    <row r="1919" spans="2:5" s="42" customFormat="1">
      <c r="B1919" s="89"/>
      <c r="C1919" s="89"/>
      <c r="D1919" s="89"/>
      <c r="E1919" s="89"/>
    </row>
    <row r="1920" spans="2:5" s="42" customFormat="1">
      <c r="B1920" s="89"/>
      <c r="C1920" s="89"/>
      <c r="D1920" s="89"/>
      <c r="E1920" s="89"/>
    </row>
    <row r="1921" spans="2:5" s="42" customFormat="1">
      <c r="B1921" s="89"/>
      <c r="C1921" s="89"/>
      <c r="D1921" s="89"/>
      <c r="E1921" s="89"/>
    </row>
    <row r="1922" spans="2:5" s="42" customFormat="1">
      <c r="B1922" s="89"/>
      <c r="C1922" s="89"/>
      <c r="D1922" s="89"/>
      <c r="E1922" s="89"/>
    </row>
    <row r="1923" spans="2:5" s="42" customFormat="1">
      <c r="B1923" s="89"/>
      <c r="C1923" s="89"/>
      <c r="D1923" s="89"/>
      <c r="E1923" s="89"/>
    </row>
    <row r="1924" spans="2:5" s="42" customFormat="1">
      <c r="B1924" s="89"/>
      <c r="C1924" s="89"/>
      <c r="D1924" s="89"/>
      <c r="E1924" s="89"/>
    </row>
    <row r="1925" spans="2:5" s="42" customFormat="1">
      <c r="B1925" s="89"/>
      <c r="C1925" s="89"/>
      <c r="D1925" s="89"/>
      <c r="E1925" s="89"/>
    </row>
    <row r="1926" spans="2:5" s="42" customFormat="1">
      <c r="B1926" s="89"/>
      <c r="C1926" s="89"/>
      <c r="D1926" s="89"/>
      <c r="E1926" s="89"/>
    </row>
    <row r="1927" spans="2:5" s="42" customFormat="1">
      <c r="B1927" s="89"/>
      <c r="C1927" s="89"/>
      <c r="D1927" s="89"/>
      <c r="E1927" s="89"/>
    </row>
    <row r="1928" spans="2:5" s="42" customFormat="1">
      <c r="B1928" s="89"/>
      <c r="C1928" s="89"/>
      <c r="D1928" s="89"/>
      <c r="E1928" s="89"/>
    </row>
    <row r="1929" spans="2:5" s="42" customFormat="1">
      <c r="B1929" s="89"/>
      <c r="C1929" s="89"/>
      <c r="D1929" s="89"/>
      <c r="E1929" s="89"/>
    </row>
    <row r="1930" spans="2:5" s="42" customFormat="1">
      <c r="B1930" s="89"/>
      <c r="C1930" s="89"/>
      <c r="D1930" s="89"/>
      <c r="E1930" s="89"/>
    </row>
    <row r="1931" spans="2:5" s="42" customFormat="1">
      <c r="B1931" s="89"/>
      <c r="C1931" s="89"/>
      <c r="D1931" s="89"/>
      <c r="E1931" s="89"/>
    </row>
    <row r="1932" spans="2:5" s="42" customFormat="1">
      <c r="B1932" s="89"/>
      <c r="C1932" s="89"/>
      <c r="D1932" s="89"/>
      <c r="E1932" s="89"/>
    </row>
    <row r="1933" spans="2:5" s="42" customFormat="1">
      <c r="B1933" s="89"/>
      <c r="C1933" s="89"/>
      <c r="D1933" s="89"/>
      <c r="E1933" s="89"/>
    </row>
    <row r="1934" spans="2:5" s="42" customFormat="1">
      <c r="B1934" s="89"/>
      <c r="C1934" s="89"/>
      <c r="D1934" s="89"/>
      <c r="E1934" s="89"/>
    </row>
    <row r="1935" spans="2:5" s="42" customFormat="1">
      <c r="B1935" s="89"/>
      <c r="C1935" s="89"/>
      <c r="D1935" s="89"/>
      <c r="E1935" s="89"/>
    </row>
    <row r="1936" spans="2:5" s="42" customFormat="1">
      <c r="B1936" s="89"/>
      <c r="C1936" s="89"/>
      <c r="D1936" s="89"/>
      <c r="E1936" s="89"/>
    </row>
    <row r="1937" spans="2:5" s="42" customFormat="1">
      <c r="B1937" s="89"/>
      <c r="C1937" s="89"/>
      <c r="D1937" s="89"/>
      <c r="E1937" s="89"/>
    </row>
    <row r="1938" spans="2:5" s="42" customFormat="1">
      <c r="B1938" s="89"/>
      <c r="C1938" s="89"/>
      <c r="D1938" s="89"/>
      <c r="E1938" s="89"/>
    </row>
    <row r="1939" spans="2:5" s="42" customFormat="1">
      <c r="B1939" s="89"/>
      <c r="C1939" s="89"/>
      <c r="D1939" s="89"/>
      <c r="E1939" s="89"/>
    </row>
    <row r="1940" spans="2:5" s="42" customFormat="1">
      <c r="B1940" s="89"/>
      <c r="C1940" s="89"/>
      <c r="D1940" s="89"/>
      <c r="E1940" s="89"/>
    </row>
    <row r="1941" spans="2:5" s="42" customFormat="1">
      <c r="B1941" s="89"/>
      <c r="C1941" s="89"/>
      <c r="D1941" s="89"/>
      <c r="E1941" s="89"/>
    </row>
    <row r="1942" spans="2:5" s="42" customFormat="1">
      <c r="B1942" s="89"/>
      <c r="C1942" s="89"/>
      <c r="D1942" s="89"/>
      <c r="E1942" s="89"/>
    </row>
    <row r="1943" spans="2:5" s="42" customFormat="1">
      <c r="B1943" s="89"/>
      <c r="C1943" s="89"/>
      <c r="D1943" s="89"/>
      <c r="E1943" s="89"/>
    </row>
    <row r="1944" spans="2:5" s="42" customFormat="1">
      <c r="B1944" s="89"/>
      <c r="C1944" s="89"/>
      <c r="D1944" s="89"/>
      <c r="E1944" s="89"/>
    </row>
    <row r="1945" spans="2:5" s="42" customFormat="1">
      <c r="B1945" s="89"/>
      <c r="C1945" s="89"/>
      <c r="D1945" s="89"/>
      <c r="E1945" s="89"/>
    </row>
    <row r="1946" spans="2:5" s="42" customFormat="1">
      <c r="B1946" s="89"/>
      <c r="C1946" s="89"/>
      <c r="D1946" s="89"/>
      <c r="E1946" s="89"/>
    </row>
    <row r="1947" spans="2:5" s="42" customFormat="1">
      <c r="B1947" s="89"/>
      <c r="C1947" s="89"/>
      <c r="D1947" s="89"/>
      <c r="E1947" s="89"/>
    </row>
    <row r="1948" spans="2:5" s="42" customFormat="1">
      <c r="B1948" s="89"/>
      <c r="C1948" s="89"/>
      <c r="D1948" s="89"/>
      <c r="E1948" s="89"/>
    </row>
    <row r="1949" spans="2:5" s="42" customFormat="1">
      <c r="B1949" s="89"/>
      <c r="C1949" s="89"/>
      <c r="D1949" s="89"/>
      <c r="E1949" s="89"/>
    </row>
    <row r="1950" spans="2:5" s="42" customFormat="1">
      <c r="B1950" s="89"/>
      <c r="C1950" s="89"/>
      <c r="D1950" s="89"/>
      <c r="E1950" s="89"/>
    </row>
    <row r="1951" spans="2:5" s="42" customFormat="1">
      <c r="B1951" s="89"/>
      <c r="C1951" s="89"/>
      <c r="D1951" s="89"/>
      <c r="E1951" s="89"/>
    </row>
    <row r="1952" spans="2:5" s="42" customFormat="1">
      <c r="B1952" s="89"/>
      <c r="C1952" s="89"/>
      <c r="D1952" s="89"/>
      <c r="E1952" s="89"/>
    </row>
    <row r="1953" spans="2:5" s="42" customFormat="1">
      <c r="B1953" s="89"/>
      <c r="C1953" s="89"/>
      <c r="D1953" s="89"/>
      <c r="E1953" s="89"/>
    </row>
    <row r="1954" spans="2:5" s="42" customFormat="1">
      <c r="B1954" s="89"/>
      <c r="C1954" s="89"/>
      <c r="D1954" s="89"/>
      <c r="E1954" s="89"/>
    </row>
    <row r="1955" spans="2:5" s="42" customFormat="1">
      <c r="B1955" s="89"/>
      <c r="C1955" s="89"/>
      <c r="D1955" s="89"/>
      <c r="E1955" s="89"/>
    </row>
    <row r="1956" spans="2:5" s="42" customFormat="1">
      <c r="B1956" s="89"/>
      <c r="C1956" s="89"/>
      <c r="D1956" s="89"/>
      <c r="E1956" s="89"/>
    </row>
    <row r="1957" spans="2:5" s="42" customFormat="1">
      <c r="B1957" s="89"/>
      <c r="C1957" s="89"/>
      <c r="D1957" s="89"/>
      <c r="E1957" s="89"/>
    </row>
    <row r="1958" spans="2:5" s="42" customFormat="1">
      <c r="B1958" s="89"/>
      <c r="C1958" s="89"/>
      <c r="D1958" s="89"/>
      <c r="E1958" s="89"/>
    </row>
    <row r="1959" spans="2:5" s="42" customFormat="1">
      <c r="B1959" s="89"/>
      <c r="C1959" s="89"/>
      <c r="D1959" s="89"/>
      <c r="E1959" s="89"/>
    </row>
    <row r="1960" spans="2:5" s="42" customFormat="1">
      <c r="B1960" s="89"/>
      <c r="C1960" s="89"/>
      <c r="D1960" s="89"/>
      <c r="E1960" s="89"/>
    </row>
    <row r="1961" spans="2:5" s="42" customFormat="1">
      <c r="B1961" s="89"/>
      <c r="C1961" s="89"/>
      <c r="D1961" s="89"/>
      <c r="E1961" s="89"/>
    </row>
    <row r="1962" spans="2:5" s="42" customFormat="1">
      <c r="B1962" s="89"/>
      <c r="C1962" s="89"/>
      <c r="D1962" s="89"/>
      <c r="E1962" s="89"/>
    </row>
    <row r="1963" spans="2:5" s="42" customFormat="1">
      <c r="B1963" s="89"/>
      <c r="C1963" s="89"/>
      <c r="D1963" s="89"/>
      <c r="E1963" s="89"/>
    </row>
    <row r="1964" spans="2:5" s="42" customFormat="1">
      <c r="B1964" s="89"/>
      <c r="C1964" s="89"/>
      <c r="D1964" s="89"/>
      <c r="E1964" s="89"/>
    </row>
    <row r="1965" spans="2:5" s="42" customFormat="1">
      <c r="B1965" s="89"/>
      <c r="C1965" s="89"/>
      <c r="D1965" s="89"/>
      <c r="E1965" s="89"/>
    </row>
    <row r="1966" spans="2:5" s="42" customFormat="1">
      <c r="B1966" s="89"/>
      <c r="C1966" s="89"/>
      <c r="D1966" s="89"/>
      <c r="E1966" s="89"/>
    </row>
    <row r="1967" spans="2:5" s="42" customFormat="1">
      <c r="B1967" s="89"/>
      <c r="C1967" s="89"/>
      <c r="D1967" s="89"/>
      <c r="E1967" s="89"/>
    </row>
    <row r="1968" spans="2:5" s="42" customFormat="1">
      <c r="B1968" s="89"/>
      <c r="C1968" s="89"/>
      <c r="D1968" s="89"/>
      <c r="E1968" s="89"/>
    </row>
    <row r="1969" spans="2:5" s="42" customFormat="1">
      <c r="B1969" s="89"/>
      <c r="C1969" s="89"/>
      <c r="D1969" s="89"/>
      <c r="E1969" s="89"/>
    </row>
    <row r="1970" spans="2:5" s="42" customFormat="1">
      <c r="B1970" s="89"/>
      <c r="C1970" s="89"/>
      <c r="D1970" s="89"/>
      <c r="E1970" s="89"/>
    </row>
    <row r="1971" spans="2:5" s="42" customFormat="1">
      <c r="B1971" s="89"/>
      <c r="C1971" s="89"/>
      <c r="D1971" s="89"/>
      <c r="E1971" s="89"/>
    </row>
    <row r="1972" spans="2:5" s="42" customFormat="1">
      <c r="B1972" s="89"/>
      <c r="C1972" s="89"/>
      <c r="D1972" s="89"/>
      <c r="E1972" s="89"/>
    </row>
    <row r="1973" spans="2:5" s="42" customFormat="1">
      <c r="B1973" s="89"/>
      <c r="C1973" s="89"/>
      <c r="D1973" s="89"/>
      <c r="E1973" s="89"/>
    </row>
    <row r="1974" spans="2:5" s="42" customFormat="1">
      <c r="B1974" s="89"/>
      <c r="C1974" s="89"/>
      <c r="D1974" s="89"/>
      <c r="E1974" s="89"/>
    </row>
    <row r="1975" spans="2:5" s="42" customFormat="1">
      <c r="B1975" s="89"/>
      <c r="C1975" s="89"/>
      <c r="D1975" s="89"/>
      <c r="E1975" s="89"/>
    </row>
    <row r="1976" spans="2:5" s="42" customFormat="1">
      <c r="B1976" s="89"/>
      <c r="C1976" s="89"/>
      <c r="D1976" s="89"/>
      <c r="E1976" s="89"/>
    </row>
    <row r="1977" spans="2:5" s="42" customFormat="1">
      <c r="B1977" s="89"/>
      <c r="C1977" s="89"/>
      <c r="D1977" s="89"/>
      <c r="E1977" s="89"/>
    </row>
    <row r="1978" spans="2:5" s="42" customFormat="1">
      <c r="B1978" s="89"/>
      <c r="C1978" s="89"/>
      <c r="D1978" s="89"/>
      <c r="E1978" s="89"/>
    </row>
    <row r="1979" spans="2:5" s="42" customFormat="1">
      <c r="B1979" s="89"/>
      <c r="C1979" s="89"/>
      <c r="D1979" s="89"/>
      <c r="E1979" s="89"/>
    </row>
    <row r="1980" spans="2:5" s="42" customFormat="1">
      <c r="B1980" s="89"/>
      <c r="C1980" s="89"/>
      <c r="D1980" s="89"/>
      <c r="E1980" s="89"/>
    </row>
    <row r="1981" spans="2:5" s="42" customFormat="1">
      <c r="B1981" s="89"/>
      <c r="C1981" s="89"/>
      <c r="D1981" s="89"/>
      <c r="E1981" s="89"/>
    </row>
    <row r="1982" spans="2:5" s="42" customFormat="1">
      <c r="B1982" s="89"/>
      <c r="C1982" s="89"/>
      <c r="D1982" s="89"/>
      <c r="E1982" s="89"/>
    </row>
    <row r="1983" spans="2:5" s="42" customFormat="1">
      <c r="B1983" s="89"/>
      <c r="C1983" s="89"/>
      <c r="D1983" s="89"/>
      <c r="E1983" s="89"/>
    </row>
    <row r="1984" spans="2:5" s="42" customFormat="1">
      <c r="B1984" s="89"/>
      <c r="C1984" s="89"/>
      <c r="D1984" s="89"/>
      <c r="E1984" s="89"/>
    </row>
    <row r="1985" spans="2:5" s="42" customFormat="1">
      <c r="B1985" s="89"/>
      <c r="C1985" s="89"/>
      <c r="D1985" s="89"/>
      <c r="E1985" s="89"/>
    </row>
    <row r="1986" spans="2:5" s="42" customFormat="1">
      <c r="B1986" s="89"/>
      <c r="C1986" s="89"/>
      <c r="D1986" s="89"/>
      <c r="E1986" s="89"/>
    </row>
    <row r="1987" spans="2:5" s="42" customFormat="1">
      <c r="B1987" s="89"/>
      <c r="C1987" s="89"/>
      <c r="D1987" s="89"/>
      <c r="E1987" s="89"/>
    </row>
    <row r="1988" spans="2:5" s="42" customFormat="1">
      <c r="B1988" s="89"/>
      <c r="C1988" s="89"/>
      <c r="D1988" s="89"/>
      <c r="E1988" s="89"/>
    </row>
    <row r="1989" spans="2:5" s="42" customFormat="1">
      <c r="B1989" s="89"/>
      <c r="C1989" s="89"/>
      <c r="D1989" s="89"/>
      <c r="E1989" s="89"/>
    </row>
    <row r="1990" spans="2:5" s="42" customFormat="1">
      <c r="B1990" s="89"/>
      <c r="C1990" s="89"/>
      <c r="D1990" s="89"/>
      <c r="E1990" s="89"/>
    </row>
    <row r="1991" spans="2:5" s="42" customFormat="1">
      <c r="B1991" s="89"/>
      <c r="C1991" s="89"/>
      <c r="D1991" s="89"/>
      <c r="E1991" s="89"/>
    </row>
    <row r="1992" spans="2:5" s="42" customFormat="1">
      <c r="B1992" s="89"/>
      <c r="C1992" s="89"/>
      <c r="D1992" s="89"/>
      <c r="E1992" s="89"/>
    </row>
    <row r="1993" spans="2:5" s="42" customFormat="1">
      <c r="B1993" s="89"/>
      <c r="C1993" s="89"/>
      <c r="D1993" s="89"/>
      <c r="E1993" s="89"/>
    </row>
    <row r="1994" spans="2:5" s="42" customFormat="1">
      <c r="B1994" s="89"/>
      <c r="C1994" s="89"/>
      <c r="D1994" s="89"/>
      <c r="E1994" s="89"/>
    </row>
    <row r="1995" spans="2:5" s="42" customFormat="1">
      <c r="B1995" s="89"/>
      <c r="C1995" s="89"/>
      <c r="D1995" s="89"/>
      <c r="E1995" s="89"/>
    </row>
    <row r="1996" spans="2:5" s="42" customFormat="1">
      <c r="B1996" s="89"/>
      <c r="C1996" s="89"/>
      <c r="D1996" s="89"/>
      <c r="E1996" s="89"/>
    </row>
    <row r="1997" spans="2:5" s="42" customFormat="1">
      <c r="B1997" s="89"/>
      <c r="C1997" s="89"/>
      <c r="D1997" s="89"/>
      <c r="E1997" s="89"/>
    </row>
    <row r="1998" spans="2:5" s="42" customFormat="1">
      <c r="B1998" s="89"/>
      <c r="C1998" s="89"/>
      <c r="D1998" s="89"/>
      <c r="E1998" s="89"/>
    </row>
    <row r="1999" spans="2:5" s="42" customFormat="1">
      <c r="B1999" s="89"/>
      <c r="C1999" s="89"/>
      <c r="D1999" s="89"/>
      <c r="E1999" s="89"/>
    </row>
    <row r="2000" spans="2:5" s="42" customFormat="1">
      <c r="B2000" s="89"/>
      <c r="C2000" s="89"/>
      <c r="D2000" s="89"/>
      <c r="E2000" s="89"/>
    </row>
    <row r="2001" spans="2:5" s="42" customFormat="1">
      <c r="B2001" s="89"/>
      <c r="C2001" s="89"/>
      <c r="D2001" s="89"/>
      <c r="E2001" s="89"/>
    </row>
    <row r="2002" spans="2:5" s="42" customFormat="1">
      <c r="B2002" s="89"/>
      <c r="C2002" s="89"/>
      <c r="D2002" s="89"/>
      <c r="E2002" s="89"/>
    </row>
    <row r="2003" spans="2:5" s="42" customFormat="1">
      <c r="B2003" s="89"/>
      <c r="C2003" s="89"/>
      <c r="D2003" s="89"/>
      <c r="E2003" s="89"/>
    </row>
    <row r="2004" spans="2:5" s="42" customFormat="1">
      <c r="B2004" s="89"/>
      <c r="C2004" s="89"/>
      <c r="D2004" s="89"/>
      <c r="E2004" s="89"/>
    </row>
    <row r="2005" spans="2:5" s="42" customFormat="1">
      <c r="B2005" s="89"/>
      <c r="C2005" s="89"/>
      <c r="D2005" s="89"/>
      <c r="E2005" s="89"/>
    </row>
    <row r="2006" spans="2:5" s="42" customFormat="1">
      <c r="B2006" s="89"/>
      <c r="C2006" s="89"/>
      <c r="D2006" s="89"/>
      <c r="E2006" s="89"/>
    </row>
    <row r="2007" spans="2:5" s="42" customFormat="1">
      <c r="B2007" s="89"/>
      <c r="C2007" s="89"/>
      <c r="D2007" s="89"/>
      <c r="E2007" s="89"/>
    </row>
    <row r="2008" spans="2:5" s="42" customFormat="1">
      <c r="B2008" s="89"/>
      <c r="C2008" s="89"/>
      <c r="D2008" s="89"/>
      <c r="E2008" s="89"/>
    </row>
    <row r="2009" spans="2:5" s="42" customFormat="1">
      <c r="B2009" s="89"/>
      <c r="C2009" s="89"/>
      <c r="D2009" s="89"/>
      <c r="E2009" s="89"/>
    </row>
    <row r="2010" spans="2:5" s="42" customFormat="1">
      <c r="B2010" s="89"/>
      <c r="C2010" s="89"/>
      <c r="D2010" s="89"/>
      <c r="E2010" s="89"/>
    </row>
    <row r="2011" spans="2:5" s="42" customFormat="1">
      <c r="B2011" s="89"/>
      <c r="C2011" s="89"/>
      <c r="D2011" s="89"/>
      <c r="E2011" s="89"/>
    </row>
    <row r="2012" spans="2:5" s="42" customFormat="1">
      <c r="B2012" s="89"/>
      <c r="C2012" s="89"/>
      <c r="D2012" s="89"/>
      <c r="E2012" s="89"/>
    </row>
    <row r="2013" spans="2:5" s="42" customFormat="1">
      <c r="B2013" s="89"/>
      <c r="C2013" s="89"/>
      <c r="D2013" s="89"/>
      <c r="E2013" s="89"/>
    </row>
    <row r="2014" spans="2:5" s="42" customFormat="1">
      <c r="B2014" s="89"/>
      <c r="C2014" s="89"/>
      <c r="D2014" s="89"/>
      <c r="E2014" s="89"/>
    </row>
    <row r="2015" spans="2:5" s="42" customFormat="1">
      <c r="B2015" s="89"/>
      <c r="C2015" s="89"/>
      <c r="D2015" s="89"/>
      <c r="E2015" s="89"/>
    </row>
    <row r="2016" spans="2:5" s="42" customFormat="1">
      <c r="B2016" s="89"/>
      <c r="C2016" s="89"/>
      <c r="D2016" s="89"/>
      <c r="E2016" s="89"/>
    </row>
    <row r="2017" spans="2:5" s="42" customFormat="1">
      <c r="B2017" s="89"/>
      <c r="C2017" s="89"/>
      <c r="D2017" s="89"/>
      <c r="E2017" s="89"/>
    </row>
    <row r="2018" spans="2:5" s="42" customFormat="1">
      <c r="B2018" s="89"/>
      <c r="C2018" s="89"/>
      <c r="D2018" s="89"/>
      <c r="E2018" s="89"/>
    </row>
    <row r="2019" spans="2:5" s="42" customFormat="1">
      <c r="B2019" s="89"/>
      <c r="C2019" s="89"/>
      <c r="D2019" s="89"/>
      <c r="E2019" s="89"/>
    </row>
    <row r="2020" spans="2:5" s="42" customFormat="1">
      <c r="B2020" s="89"/>
      <c r="C2020" s="89"/>
      <c r="D2020" s="89"/>
      <c r="E2020" s="89"/>
    </row>
    <row r="2021" spans="2:5" s="42" customFormat="1">
      <c r="B2021" s="89"/>
      <c r="C2021" s="89"/>
      <c r="D2021" s="89"/>
      <c r="E2021" s="89"/>
    </row>
    <row r="2022" spans="2:5" s="42" customFormat="1">
      <c r="B2022" s="89"/>
      <c r="C2022" s="89"/>
      <c r="D2022" s="89"/>
      <c r="E2022" s="89"/>
    </row>
    <row r="2023" spans="2:5" s="42" customFormat="1">
      <c r="B2023" s="89"/>
      <c r="C2023" s="89"/>
      <c r="D2023" s="89"/>
      <c r="E2023" s="89"/>
    </row>
    <row r="2024" spans="2:5" s="42" customFormat="1">
      <c r="B2024" s="89"/>
      <c r="C2024" s="89"/>
      <c r="D2024" s="89"/>
      <c r="E2024" s="89"/>
    </row>
    <row r="2025" spans="2:5" s="42" customFormat="1">
      <c r="B2025" s="89"/>
      <c r="C2025" s="89"/>
      <c r="D2025" s="89"/>
      <c r="E2025" s="89"/>
    </row>
    <row r="2026" spans="2:5" s="42" customFormat="1">
      <c r="B2026" s="89"/>
      <c r="C2026" s="89"/>
      <c r="D2026" s="89"/>
      <c r="E2026" s="89"/>
    </row>
    <row r="2027" spans="2:5" s="42" customFormat="1">
      <c r="B2027" s="89"/>
      <c r="C2027" s="89"/>
      <c r="D2027" s="89"/>
      <c r="E2027" s="89"/>
    </row>
    <row r="2028" spans="2:5" s="42" customFormat="1">
      <c r="B2028" s="89"/>
      <c r="C2028" s="89"/>
      <c r="D2028" s="89"/>
      <c r="E2028" s="89"/>
    </row>
    <row r="2029" spans="2:5" s="42" customFormat="1">
      <c r="B2029" s="89"/>
      <c r="C2029" s="89"/>
      <c r="D2029" s="89"/>
      <c r="E2029" s="89"/>
    </row>
    <row r="2030" spans="2:5" s="42" customFormat="1">
      <c r="B2030" s="89"/>
      <c r="C2030" s="89"/>
      <c r="D2030" s="89"/>
      <c r="E2030" s="89"/>
    </row>
    <row r="2031" spans="2:5" s="42" customFormat="1">
      <c r="B2031" s="89"/>
      <c r="C2031" s="89"/>
      <c r="D2031" s="89"/>
      <c r="E2031" s="89"/>
    </row>
    <row r="2032" spans="2:5" s="42" customFormat="1">
      <c r="B2032" s="89"/>
      <c r="C2032" s="89"/>
      <c r="D2032" s="89"/>
      <c r="E2032" s="89"/>
    </row>
    <row r="2033" spans="2:5" s="42" customFormat="1">
      <c r="B2033" s="89"/>
      <c r="C2033" s="89"/>
      <c r="D2033" s="89"/>
      <c r="E2033" s="89"/>
    </row>
    <row r="2034" spans="2:5" s="42" customFormat="1">
      <c r="B2034" s="89"/>
      <c r="C2034" s="89"/>
      <c r="D2034" s="89"/>
      <c r="E2034" s="89"/>
    </row>
    <row r="2035" spans="2:5" s="42" customFormat="1">
      <c r="B2035" s="89"/>
      <c r="C2035" s="89"/>
      <c r="D2035" s="89"/>
      <c r="E2035" s="89"/>
    </row>
    <row r="2036" spans="2:5" s="42" customFormat="1">
      <c r="B2036" s="89"/>
      <c r="C2036" s="89"/>
      <c r="D2036" s="89"/>
      <c r="E2036" s="89"/>
    </row>
    <row r="2037" spans="2:5" s="42" customFormat="1">
      <c r="B2037" s="89"/>
      <c r="C2037" s="89"/>
      <c r="D2037" s="89"/>
      <c r="E2037" s="89"/>
    </row>
    <row r="2038" spans="2:5" s="42" customFormat="1">
      <c r="B2038" s="89"/>
      <c r="C2038" s="89"/>
      <c r="D2038" s="89"/>
      <c r="E2038" s="89"/>
    </row>
    <row r="2039" spans="2:5" s="42" customFormat="1">
      <c r="B2039" s="89"/>
      <c r="C2039" s="89"/>
      <c r="D2039" s="89"/>
      <c r="E2039" s="89"/>
    </row>
    <row r="2040" spans="2:5" s="42" customFormat="1">
      <c r="B2040" s="89"/>
      <c r="C2040" s="89"/>
      <c r="D2040" s="89"/>
      <c r="E2040" s="89"/>
    </row>
    <row r="2041" spans="2:5" s="42" customFormat="1">
      <c r="B2041" s="89"/>
      <c r="C2041" s="89"/>
      <c r="D2041" s="89"/>
      <c r="E2041" s="89"/>
    </row>
    <row r="2042" spans="2:5" s="42" customFormat="1">
      <c r="B2042" s="89"/>
      <c r="C2042" s="89"/>
      <c r="D2042" s="89"/>
      <c r="E2042" s="89"/>
    </row>
    <row r="2043" spans="2:5" s="42" customFormat="1">
      <c r="B2043" s="89"/>
      <c r="C2043" s="89"/>
      <c r="D2043" s="89"/>
      <c r="E2043" s="89"/>
    </row>
    <row r="2044" spans="2:5" s="42" customFormat="1">
      <c r="B2044" s="89"/>
      <c r="C2044" s="89"/>
      <c r="D2044" s="89"/>
      <c r="E2044" s="89"/>
    </row>
    <row r="2045" spans="2:5" s="42" customFormat="1">
      <c r="B2045" s="89"/>
      <c r="C2045" s="89"/>
      <c r="D2045" s="89"/>
      <c r="E2045" s="89"/>
    </row>
    <row r="2046" spans="2:5" s="42" customFormat="1">
      <c r="B2046" s="89"/>
      <c r="C2046" s="89"/>
      <c r="D2046" s="89"/>
      <c r="E2046" s="89"/>
    </row>
    <row r="2047" spans="2:5" s="42" customFormat="1">
      <c r="B2047" s="89"/>
      <c r="C2047" s="89"/>
      <c r="D2047" s="89"/>
      <c r="E2047" s="89"/>
    </row>
    <row r="2048" spans="2:5" s="42" customFormat="1">
      <c r="B2048" s="89"/>
      <c r="C2048" s="89"/>
      <c r="D2048" s="89"/>
      <c r="E2048" s="89"/>
    </row>
    <row r="2049" spans="2:5" s="42" customFormat="1">
      <c r="B2049" s="89"/>
      <c r="C2049" s="89"/>
      <c r="D2049" s="89"/>
      <c r="E2049" s="89"/>
    </row>
    <row r="2050" spans="2:5" s="42" customFormat="1">
      <c r="B2050" s="89"/>
      <c r="C2050" s="89"/>
      <c r="D2050" s="89"/>
      <c r="E2050" s="89"/>
    </row>
    <row r="2051" spans="2:5" s="42" customFormat="1">
      <c r="B2051" s="89"/>
      <c r="C2051" s="89"/>
      <c r="D2051" s="89"/>
      <c r="E2051" s="89"/>
    </row>
    <row r="2052" spans="2:5" s="42" customFormat="1">
      <c r="B2052" s="89"/>
      <c r="C2052" s="89"/>
      <c r="D2052" s="89"/>
      <c r="E2052" s="89"/>
    </row>
    <row r="2053" spans="2:5" s="42" customFormat="1">
      <c r="B2053" s="89"/>
      <c r="C2053" s="89"/>
      <c r="D2053" s="89"/>
      <c r="E2053" s="89"/>
    </row>
    <row r="2054" spans="2:5" s="42" customFormat="1">
      <c r="B2054" s="89"/>
      <c r="C2054" s="89"/>
      <c r="D2054" s="89"/>
      <c r="E2054" s="89"/>
    </row>
    <row r="2055" spans="2:5" s="42" customFormat="1">
      <c r="B2055" s="89"/>
      <c r="C2055" s="89"/>
      <c r="D2055" s="89"/>
      <c r="E2055" s="89"/>
    </row>
    <row r="2056" spans="2:5" s="42" customFormat="1">
      <c r="B2056" s="89"/>
      <c r="C2056" s="89"/>
      <c r="D2056" s="89"/>
      <c r="E2056" s="89"/>
    </row>
    <row r="2057" spans="2:5" s="42" customFormat="1">
      <c r="B2057" s="89"/>
      <c r="C2057" s="89"/>
      <c r="D2057" s="89"/>
      <c r="E2057" s="89"/>
    </row>
    <row r="2058" spans="2:5" s="42" customFormat="1">
      <c r="B2058" s="89"/>
      <c r="C2058" s="89"/>
      <c r="D2058" s="89"/>
      <c r="E2058" s="89"/>
    </row>
    <row r="2059" spans="2:5" s="42" customFormat="1">
      <c r="B2059" s="89"/>
      <c r="C2059" s="89"/>
      <c r="D2059" s="89"/>
      <c r="E2059" s="89"/>
    </row>
    <row r="2060" spans="2:5" s="42" customFormat="1">
      <c r="B2060" s="89"/>
      <c r="C2060" s="89"/>
      <c r="D2060" s="89"/>
      <c r="E2060" s="89"/>
    </row>
    <row r="2061" spans="2:5" s="42" customFormat="1">
      <c r="B2061" s="89"/>
      <c r="C2061" s="89"/>
      <c r="D2061" s="89"/>
      <c r="E2061" s="89"/>
    </row>
    <row r="2062" spans="2:5" s="42" customFormat="1">
      <c r="B2062" s="89"/>
      <c r="C2062" s="89"/>
      <c r="D2062" s="89"/>
      <c r="E2062" s="89"/>
    </row>
    <row r="2063" spans="2:5" s="42" customFormat="1">
      <c r="B2063" s="89"/>
      <c r="C2063" s="89"/>
      <c r="D2063" s="89"/>
      <c r="E2063" s="89"/>
    </row>
    <row r="2064" spans="2:5" s="42" customFormat="1">
      <c r="B2064" s="89"/>
      <c r="C2064" s="89"/>
      <c r="D2064" s="89"/>
      <c r="E2064" s="89"/>
    </row>
    <row r="2065" spans="2:5" s="42" customFormat="1">
      <c r="B2065" s="89"/>
      <c r="C2065" s="89"/>
      <c r="D2065" s="89"/>
      <c r="E2065" s="89"/>
    </row>
    <row r="2066" spans="2:5" s="42" customFormat="1">
      <c r="B2066" s="89"/>
      <c r="C2066" s="89"/>
      <c r="D2066" s="89"/>
      <c r="E2066" s="89"/>
    </row>
    <row r="2067" spans="2:5" s="42" customFormat="1">
      <c r="B2067" s="89"/>
      <c r="C2067" s="89"/>
      <c r="D2067" s="89"/>
      <c r="E2067" s="89"/>
    </row>
    <row r="2068" spans="2:5" s="42" customFormat="1">
      <c r="B2068" s="89"/>
      <c r="C2068" s="89"/>
      <c r="D2068" s="89"/>
      <c r="E2068" s="89"/>
    </row>
    <row r="2069" spans="2:5" s="42" customFormat="1">
      <c r="B2069" s="89"/>
      <c r="C2069" s="89"/>
      <c r="D2069" s="89"/>
      <c r="E2069" s="89"/>
    </row>
    <row r="2070" spans="2:5" s="42" customFormat="1">
      <c r="B2070" s="89"/>
      <c r="C2070" s="89"/>
      <c r="D2070" s="89"/>
      <c r="E2070" s="89"/>
    </row>
    <row r="2071" spans="2:5" s="42" customFormat="1">
      <c r="B2071" s="89"/>
      <c r="C2071" s="89"/>
      <c r="D2071" s="89"/>
      <c r="E2071" s="89"/>
    </row>
    <row r="2072" spans="2:5" s="42" customFormat="1">
      <c r="B2072" s="89"/>
      <c r="C2072" s="89"/>
      <c r="D2072" s="89"/>
      <c r="E2072" s="89"/>
    </row>
    <row r="2073" spans="2:5" s="42" customFormat="1">
      <c r="B2073" s="89"/>
      <c r="C2073" s="89"/>
      <c r="D2073" s="89"/>
      <c r="E2073" s="89"/>
    </row>
    <row r="2074" spans="2:5" s="42" customFormat="1">
      <c r="B2074" s="89"/>
      <c r="C2074" s="89"/>
      <c r="D2074" s="89"/>
      <c r="E2074" s="89"/>
    </row>
    <row r="2075" spans="2:5" s="42" customFormat="1">
      <c r="B2075" s="89"/>
      <c r="C2075" s="89"/>
      <c r="D2075" s="89"/>
      <c r="E2075" s="89"/>
    </row>
    <row r="2076" spans="2:5" s="42" customFormat="1">
      <c r="B2076" s="89"/>
      <c r="C2076" s="89"/>
      <c r="D2076" s="89"/>
      <c r="E2076" s="89"/>
    </row>
    <row r="2077" spans="2:5" s="42" customFormat="1">
      <c r="B2077" s="89"/>
      <c r="C2077" s="89"/>
      <c r="D2077" s="89"/>
      <c r="E2077" s="89"/>
    </row>
    <row r="2078" spans="2:5" s="42" customFormat="1">
      <c r="B2078" s="89"/>
      <c r="C2078" s="89"/>
      <c r="D2078" s="89"/>
      <c r="E2078" s="89"/>
    </row>
    <row r="2079" spans="2:5" s="42" customFormat="1">
      <c r="B2079" s="89"/>
      <c r="C2079" s="89"/>
      <c r="D2079" s="89"/>
      <c r="E2079" s="89"/>
    </row>
    <row r="2080" spans="2:5" s="42" customFormat="1">
      <c r="B2080" s="89"/>
      <c r="C2080" s="89"/>
      <c r="D2080" s="89"/>
      <c r="E2080" s="89"/>
    </row>
    <row r="2081" spans="2:5" s="42" customFormat="1">
      <c r="B2081" s="89"/>
      <c r="C2081" s="89"/>
      <c r="D2081" s="89"/>
      <c r="E2081" s="89"/>
    </row>
    <row r="2082" spans="2:5" s="42" customFormat="1">
      <c r="B2082" s="89"/>
      <c r="C2082" s="89"/>
      <c r="D2082" s="89"/>
      <c r="E2082" s="89"/>
    </row>
    <row r="2083" spans="2:5" s="42" customFormat="1">
      <c r="B2083" s="89"/>
      <c r="C2083" s="89"/>
      <c r="D2083" s="89"/>
      <c r="E2083" s="89"/>
    </row>
    <row r="2084" spans="2:5" s="42" customFormat="1">
      <c r="B2084" s="89"/>
      <c r="C2084" s="89"/>
      <c r="D2084" s="89"/>
      <c r="E2084" s="89"/>
    </row>
    <row r="2085" spans="2:5" s="42" customFormat="1">
      <c r="B2085" s="89"/>
      <c r="C2085" s="89"/>
      <c r="D2085" s="89"/>
      <c r="E2085" s="89"/>
    </row>
    <row r="2086" spans="2:5" s="42" customFormat="1">
      <c r="B2086" s="89"/>
      <c r="C2086" s="89"/>
      <c r="D2086" s="89"/>
      <c r="E2086" s="89"/>
    </row>
    <row r="2087" spans="2:5" s="42" customFormat="1">
      <c r="B2087" s="89"/>
      <c r="C2087" s="89"/>
      <c r="D2087" s="89"/>
      <c r="E2087" s="89"/>
    </row>
    <row r="2088" spans="2:5" s="42" customFormat="1">
      <c r="B2088" s="89"/>
      <c r="C2088" s="89"/>
      <c r="D2088" s="89"/>
      <c r="E2088" s="89"/>
    </row>
    <row r="2089" spans="2:5" s="42" customFormat="1">
      <c r="B2089" s="89"/>
      <c r="C2089" s="89"/>
      <c r="D2089" s="89"/>
      <c r="E2089" s="89"/>
    </row>
    <row r="2090" spans="2:5" s="42" customFormat="1">
      <c r="B2090" s="89"/>
      <c r="C2090" s="89"/>
      <c r="D2090" s="89"/>
      <c r="E2090" s="89"/>
    </row>
    <row r="2091" spans="2:5" s="42" customFormat="1">
      <c r="B2091" s="89"/>
      <c r="C2091" s="89"/>
      <c r="D2091" s="89"/>
      <c r="E2091" s="89"/>
    </row>
    <row r="2092" spans="2:5" s="42" customFormat="1">
      <c r="B2092" s="89"/>
      <c r="C2092" s="89"/>
      <c r="D2092" s="89"/>
      <c r="E2092" s="89"/>
    </row>
    <row r="2093" spans="2:5" s="42" customFormat="1">
      <c r="B2093" s="89"/>
      <c r="C2093" s="89"/>
      <c r="D2093" s="89"/>
      <c r="E2093" s="89"/>
    </row>
    <row r="2094" spans="2:5" s="42" customFormat="1">
      <c r="B2094" s="89"/>
      <c r="C2094" s="89"/>
      <c r="D2094" s="89"/>
      <c r="E2094" s="89"/>
    </row>
    <row r="2095" spans="2:5" s="42" customFormat="1">
      <c r="B2095" s="89"/>
      <c r="C2095" s="89"/>
      <c r="D2095" s="89"/>
      <c r="E2095" s="89"/>
    </row>
    <row r="2096" spans="2:5" s="42" customFormat="1">
      <c r="B2096" s="89"/>
      <c r="C2096" s="89"/>
      <c r="D2096" s="89"/>
      <c r="E2096" s="89"/>
    </row>
    <row r="2097" spans="2:5" s="42" customFormat="1">
      <c r="B2097" s="89"/>
      <c r="C2097" s="89"/>
      <c r="D2097" s="89"/>
      <c r="E2097" s="89"/>
    </row>
    <row r="2098" spans="2:5" s="42" customFormat="1">
      <c r="B2098" s="89"/>
      <c r="C2098" s="89"/>
      <c r="D2098" s="89"/>
      <c r="E2098" s="89"/>
    </row>
    <row r="2099" spans="2:5" s="42" customFormat="1">
      <c r="B2099" s="89"/>
      <c r="C2099" s="89"/>
      <c r="D2099" s="89"/>
      <c r="E2099" s="89"/>
    </row>
    <row r="2100" spans="2:5" s="42" customFormat="1">
      <c r="B2100" s="89"/>
      <c r="C2100" s="89"/>
      <c r="D2100" s="89"/>
      <c r="E2100" s="89"/>
    </row>
    <row r="2101" spans="2:5" s="42" customFormat="1">
      <c r="B2101" s="89"/>
      <c r="C2101" s="89"/>
      <c r="D2101" s="89"/>
      <c r="E2101" s="89"/>
    </row>
    <row r="2102" spans="2:5" s="42" customFormat="1">
      <c r="B2102" s="89"/>
      <c r="C2102" s="89"/>
      <c r="D2102" s="89"/>
      <c r="E2102" s="89"/>
    </row>
    <row r="2103" spans="2:5" s="42" customFormat="1">
      <c r="B2103" s="89"/>
      <c r="C2103" s="89"/>
      <c r="D2103" s="89"/>
      <c r="E2103" s="89"/>
    </row>
    <row r="2104" spans="2:5" s="42" customFormat="1">
      <c r="B2104" s="89"/>
      <c r="C2104" s="89"/>
      <c r="D2104" s="89"/>
      <c r="E2104" s="89"/>
    </row>
    <row r="2105" spans="2:5" s="42" customFormat="1">
      <c r="B2105" s="89"/>
      <c r="C2105" s="89"/>
      <c r="D2105" s="89"/>
      <c r="E2105" s="89"/>
    </row>
    <row r="2106" spans="2:5" s="42" customFormat="1">
      <c r="B2106" s="89"/>
      <c r="C2106" s="89"/>
      <c r="D2106" s="89"/>
      <c r="E2106" s="89"/>
    </row>
    <row r="2107" spans="2:5" s="42" customFormat="1">
      <c r="B2107" s="89"/>
      <c r="C2107" s="89"/>
      <c r="D2107" s="89"/>
      <c r="E2107" s="89"/>
    </row>
    <row r="2108" spans="2:5" s="42" customFormat="1">
      <c r="B2108" s="89"/>
      <c r="C2108" s="89"/>
      <c r="D2108" s="89"/>
      <c r="E2108" s="89"/>
    </row>
    <row r="2109" spans="2:5" s="42" customFormat="1">
      <c r="B2109" s="89"/>
      <c r="C2109" s="89"/>
      <c r="D2109" s="89"/>
      <c r="E2109" s="89"/>
    </row>
    <row r="2110" spans="2:5" s="42" customFormat="1">
      <c r="B2110" s="89"/>
      <c r="C2110" s="89"/>
      <c r="D2110" s="89"/>
      <c r="E2110" s="89"/>
    </row>
    <row r="2111" spans="2:5" s="42" customFormat="1">
      <c r="B2111" s="89"/>
      <c r="C2111" s="89"/>
      <c r="D2111" s="89"/>
      <c r="E2111" s="89"/>
    </row>
    <row r="2112" spans="2:5" s="42" customFormat="1">
      <c r="B2112" s="89"/>
      <c r="C2112" s="89"/>
      <c r="D2112" s="89"/>
      <c r="E2112" s="89"/>
    </row>
    <row r="2113" spans="2:5" s="42" customFormat="1">
      <c r="B2113" s="89"/>
      <c r="C2113" s="89"/>
      <c r="D2113" s="89"/>
      <c r="E2113" s="89"/>
    </row>
    <row r="2114" spans="2:5" s="42" customFormat="1">
      <c r="B2114" s="89"/>
      <c r="C2114" s="89"/>
      <c r="D2114" s="89"/>
      <c r="E2114" s="89"/>
    </row>
    <row r="2115" spans="2:5" s="42" customFormat="1">
      <c r="B2115" s="89"/>
      <c r="C2115" s="89"/>
      <c r="D2115" s="89"/>
      <c r="E2115" s="89"/>
    </row>
    <row r="2116" spans="2:5" s="42" customFormat="1">
      <c r="B2116" s="89"/>
      <c r="C2116" s="89"/>
      <c r="D2116" s="89"/>
      <c r="E2116" s="89"/>
    </row>
    <row r="2117" spans="2:5" s="42" customFormat="1">
      <c r="B2117" s="89"/>
      <c r="C2117" s="89"/>
      <c r="D2117" s="89"/>
      <c r="E2117" s="89"/>
    </row>
    <row r="2118" spans="2:5" s="42" customFormat="1">
      <c r="B2118" s="89"/>
      <c r="C2118" s="89"/>
      <c r="D2118" s="89"/>
      <c r="E2118" s="89"/>
    </row>
    <row r="2119" spans="2:5" s="42" customFormat="1">
      <c r="B2119" s="89"/>
      <c r="C2119" s="89"/>
      <c r="D2119" s="89"/>
      <c r="E2119" s="89"/>
    </row>
    <row r="2120" spans="2:5" s="42" customFormat="1">
      <c r="B2120" s="89"/>
      <c r="C2120" s="89"/>
      <c r="D2120" s="89"/>
      <c r="E2120" s="89"/>
    </row>
    <row r="2121" spans="2:5" s="42" customFormat="1">
      <c r="B2121" s="89"/>
      <c r="C2121" s="89"/>
      <c r="D2121" s="89"/>
      <c r="E2121" s="89"/>
    </row>
    <row r="2122" spans="2:5" s="42" customFormat="1">
      <c r="B2122" s="89"/>
      <c r="C2122" s="89"/>
      <c r="D2122" s="89"/>
      <c r="E2122" s="89"/>
    </row>
    <row r="2123" spans="2:5" s="42" customFormat="1">
      <c r="B2123" s="89"/>
      <c r="C2123" s="89"/>
      <c r="D2123" s="89"/>
      <c r="E2123" s="89"/>
    </row>
    <row r="2124" spans="2:5" s="42" customFormat="1">
      <c r="B2124" s="89"/>
      <c r="C2124" s="89"/>
      <c r="D2124" s="89"/>
      <c r="E2124" s="89"/>
    </row>
    <row r="2125" spans="2:5" s="42" customFormat="1">
      <c r="B2125" s="89"/>
      <c r="C2125" s="89"/>
      <c r="D2125" s="89"/>
      <c r="E2125" s="89"/>
    </row>
    <row r="2126" spans="2:5" s="42" customFormat="1">
      <c r="B2126" s="89"/>
      <c r="C2126" s="89"/>
      <c r="D2126" s="89"/>
      <c r="E2126" s="89"/>
    </row>
    <row r="2127" spans="2:5" s="42" customFormat="1">
      <c r="B2127" s="89"/>
      <c r="C2127" s="89"/>
      <c r="D2127" s="89"/>
      <c r="E2127" s="89"/>
    </row>
    <row r="2128" spans="2:5" s="42" customFormat="1">
      <c r="B2128" s="89"/>
      <c r="C2128" s="89"/>
      <c r="D2128" s="89"/>
      <c r="E2128" s="89"/>
    </row>
    <row r="2129" spans="2:5" s="42" customFormat="1">
      <c r="B2129" s="89"/>
      <c r="C2129" s="89"/>
      <c r="D2129" s="89"/>
      <c r="E2129" s="89"/>
    </row>
    <row r="2130" spans="2:5" s="42" customFormat="1">
      <c r="B2130" s="89"/>
      <c r="C2130" s="89"/>
      <c r="D2130" s="89"/>
      <c r="E2130" s="89"/>
    </row>
    <row r="2131" spans="2:5" s="42" customFormat="1">
      <c r="B2131" s="89"/>
      <c r="C2131" s="89"/>
      <c r="D2131" s="89"/>
      <c r="E2131" s="89"/>
    </row>
    <row r="2132" spans="2:5" s="42" customFormat="1">
      <c r="B2132" s="89"/>
      <c r="C2132" s="89"/>
      <c r="D2132" s="89"/>
      <c r="E2132" s="89"/>
    </row>
    <row r="2133" spans="2:5" s="42" customFormat="1">
      <c r="B2133" s="89"/>
      <c r="C2133" s="89"/>
      <c r="D2133" s="89"/>
      <c r="E2133" s="89"/>
    </row>
    <row r="2134" spans="2:5" s="42" customFormat="1">
      <c r="B2134" s="89"/>
      <c r="C2134" s="89"/>
      <c r="D2134" s="89"/>
      <c r="E2134" s="89"/>
    </row>
    <row r="2135" spans="2:5" s="42" customFormat="1">
      <c r="B2135" s="89"/>
      <c r="C2135" s="89"/>
      <c r="D2135" s="89"/>
      <c r="E2135" s="89"/>
    </row>
    <row r="2136" spans="2:5" s="42" customFormat="1">
      <c r="B2136" s="89"/>
      <c r="C2136" s="89"/>
      <c r="D2136" s="89"/>
      <c r="E2136" s="89"/>
    </row>
    <row r="2137" spans="2:5" s="42" customFormat="1">
      <c r="B2137" s="89"/>
      <c r="C2137" s="89"/>
      <c r="D2137" s="89"/>
      <c r="E2137" s="89"/>
    </row>
    <row r="2138" spans="2:5" s="42" customFormat="1">
      <c r="B2138" s="89"/>
      <c r="C2138" s="89"/>
      <c r="D2138" s="89"/>
      <c r="E2138" s="89"/>
    </row>
    <row r="2139" spans="2:5" s="42" customFormat="1">
      <c r="B2139" s="89"/>
      <c r="C2139" s="89"/>
      <c r="D2139" s="89"/>
      <c r="E2139" s="89"/>
    </row>
    <row r="2140" spans="2:5" s="42" customFormat="1">
      <c r="B2140" s="89"/>
      <c r="C2140" s="89"/>
      <c r="D2140" s="89"/>
      <c r="E2140" s="89"/>
    </row>
    <row r="2141" spans="2:5" s="42" customFormat="1">
      <c r="B2141" s="89"/>
      <c r="C2141" s="89"/>
      <c r="D2141" s="89"/>
      <c r="E2141" s="89"/>
    </row>
    <row r="2142" spans="2:5" s="42" customFormat="1">
      <c r="B2142" s="89"/>
      <c r="C2142" s="89"/>
      <c r="D2142" s="89"/>
      <c r="E2142" s="89"/>
    </row>
    <row r="2143" spans="2:5" s="42" customFormat="1">
      <c r="B2143" s="89"/>
      <c r="C2143" s="89"/>
      <c r="D2143" s="89"/>
      <c r="E2143" s="89"/>
    </row>
    <row r="2144" spans="2:5" s="42" customFormat="1">
      <c r="B2144" s="89"/>
      <c r="C2144" s="89"/>
      <c r="D2144" s="89"/>
      <c r="E2144" s="89"/>
    </row>
    <row r="2145" spans="2:5" s="42" customFormat="1">
      <c r="B2145" s="89"/>
      <c r="C2145" s="89"/>
      <c r="D2145" s="89"/>
      <c r="E2145" s="89"/>
    </row>
    <row r="2146" spans="2:5" s="42" customFormat="1">
      <c r="B2146" s="89"/>
      <c r="C2146" s="89"/>
      <c r="D2146" s="89"/>
      <c r="E2146" s="89"/>
    </row>
    <row r="2147" spans="2:5" s="42" customFormat="1">
      <c r="B2147" s="89"/>
      <c r="C2147" s="89"/>
      <c r="D2147" s="89"/>
      <c r="E2147" s="89"/>
    </row>
    <row r="2148" spans="2:5" s="42" customFormat="1">
      <c r="B2148" s="89"/>
      <c r="C2148" s="89"/>
      <c r="D2148" s="89"/>
      <c r="E2148" s="89"/>
    </row>
    <row r="2149" spans="2:5" s="42" customFormat="1">
      <c r="B2149" s="89"/>
      <c r="C2149" s="89"/>
      <c r="D2149" s="89"/>
      <c r="E2149" s="89"/>
    </row>
    <row r="2150" spans="2:5" s="42" customFormat="1">
      <c r="B2150" s="89"/>
      <c r="C2150" s="89"/>
      <c r="D2150" s="89"/>
      <c r="E2150" s="89"/>
    </row>
    <row r="2151" spans="2:5" s="42" customFormat="1">
      <c r="B2151" s="89"/>
      <c r="C2151" s="89"/>
      <c r="D2151" s="89"/>
      <c r="E2151" s="89"/>
    </row>
    <row r="2152" spans="2:5" s="42" customFormat="1">
      <c r="B2152" s="89"/>
      <c r="C2152" s="89"/>
      <c r="D2152" s="89"/>
      <c r="E2152" s="89"/>
    </row>
    <row r="2153" spans="2:5" s="42" customFormat="1">
      <c r="B2153" s="89"/>
      <c r="C2153" s="89"/>
      <c r="D2153" s="89"/>
      <c r="E2153" s="89"/>
    </row>
    <row r="2154" spans="2:5" s="42" customFormat="1">
      <c r="B2154" s="89"/>
      <c r="C2154" s="89"/>
      <c r="D2154" s="89"/>
      <c r="E2154" s="89"/>
    </row>
    <row r="2155" spans="2:5" s="42" customFormat="1">
      <c r="B2155" s="89"/>
      <c r="C2155" s="89"/>
      <c r="D2155" s="89"/>
      <c r="E2155" s="89"/>
    </row>
    <row r="2156" spans="2:5" s="42" customFormat="1">
      <c r="B2156" s="89"/>
      <c r="C2156" s="89"/>
      <c r="D2156" s="89"/>
      <c r="E2156" s="89"/>
    </row>
    <row r="2157" spans="2:5" s="42" customFormat="1">
      <c r="B2157" s="89"/>
      <c r="C2157" s="89"/>
      <c r="D2157" s="89"/>
      <c r="E2157" s="89"/>
    </row>
    <row r="2158" spans="2:5" s="42" customFormat="1">
      <c r="B2158" s="89"/>
      <c r="C2158" s="89"/>
      <c r="D2158" s="89"/>
      <c r="E2158" s="89"/>
    </row>
    <row r="2159" spans="2:5" s="42" customFormat="1">
      <c r="B2159" s="89"/>
      <c r="C2159" s="89"/>
      <c r="D2159" s="89"/>
      <c r="E2159" s="89"/>
    </row>
    <row r="2160" spans="2:5" s="42" customFormat="1">
      <c r="B2160" s="89"/>
      <c r="C2160" s="89"/>
      <c r="D2160" s="89"/>
      <c r="E2160" s="89"/>
    </row>
    <row r="2161" spans="2:5" s="42" customFormat="1">
      <c r="B2161" s="89"/>
      <c r="C2161" s="89"/>
      <c r="D2161" s="89"/>
      <c r="E2161" s="89"/>
    </row>
    <row r="2162" spans="2:5" s="42" customFormat="1">
      <c r="B2162" s="89"/>
      <c r="C2162" s="89"/>
      <c r="D2162" s="89"/>
      <c r="E2162" s="89"/>
    </row>
    <row r="2163" spans="2:5" s="42" customFormat="1">
      <c r="B2163" s="89"/>
      <c r="C2163" s="89"/>
      <c r="D2163" s="89"/>
      <c r="E2163" s="89"/>
    </row>
    <row r="2164" spans="2:5" s="42" customFormat="1">
      <c r="B2164" s="89"/>
      <c r="C2164" s="89"/>
      <c r="D2164" s="89"/>
      <c r="E2164" s="89"/>
    </row>
    <row r="2165" spans="2:5" s="42" customFormat="1">
      <c r="B2165" s="89"/>
      <c r="C2165" s="89"/>
      <c r="D2165" s="89"/>
      <c r="E2165" s="89"/>
    </row>
    <row r="2166" spans="2:5" s="42" customFormat="1">
      <c r="B2166" s="89"/>
      <c r="C2166" s="89"/>
      <c r="D2166" s="89"/>
      <c r="E2166" s="89"/>
    </row>
    <row r="2167" spans="2:5" s="42" customFormat="1">
      <c r="B2167" s="89"/>
      <c r="C2167" s="89"/>
      <c r="D2167" s="89"/>
      <c r="E2167" s="89"/>
    </row>
    <row r="2168" spans="2:5" s="42" customFormat="1">
      <c r="B2168" s="89"/>
      <c r="C2168" s="89"/>
      <c r="D2168" s="89"/>
      <c r="E2168" s="89"/>
    </row>
    <row r="2169" spans="2:5" s="42" customFormat="1">
      <c r="B2169" s="89"/>
      <c r="C2169" s="89"/>
      <c r="D2169" s="89"/>
      <c r="E2169" s="89"/>
    </row>
    <row r="2170" spans="2:5" s="42" customFormat="1">
      <c r="B2170" s="89"/>
      <c r="C2170" s="89"/>
      <c r="D2170" s="89"/>
      <c r="E2170" s="89"/>
    </row>
    <row r="2171" spans="2:5" s="42" customFormat="1">
      <c r="B2171" s="89"/>
      <c r="C2171" s="89"/>
      <c r="D2171" s="89"/>
      <c r="E2171" s="89"/>
    </row>
    <row r="2172" spans="2:5" s="42" customFormat="1">
      <c r="B2172" s="89"/>
      <c r="C2172" s="89"/>
      <c r="D2172" s="89"/>
      <c r="E2172" s="89"/>
    </row>
    <row r="2173" spans="2:5" s="42" customFormat="1">
      <c r="B2173" s="89"/>
      <c r="C2173" s="89"/>
      <c r="D2173" s="89"/>
      <c r="E2173" s="89"/>
    </row>
    <row r="2174" spans="2:5" s="42" customFormat="1">
      <c r="B2174" s="89"/>
      <c r="C2174" s="89"/>
      <c r="D2174" s="89"/>
      <c r="E2174" s="89"/>
    </row>
    <row r="2175" spans="2:5" s="42" customFormat="1">
      <c r="B2175" s="89"/>
      <c r="C2175" s="89"/>
      <c r="D2175" s="89"/>
      <c r="E2175" s="89"/>
    </row>
    <row r="2176" spans="2:5" s="42" customFormat="1">
      <c r="B2176" s="89"/>
      <c r="C2176" s="89"/>
      <c r="D2176" s="89"/>
      <c r="E2176" s="89"/>
    </row>
    <row r="2177" spans="2:5" s="42" customFormat="1">
      <c r="B2177" s="89"/>
      <c r="C2177" s="89"/>
      <c r="D2177" s="89"/>
      <c r="E2177" s="89"/>
    </row>
    <row r="2178" spans="2:5" s="42" customFormat="1">
      <c r="B2178" s="89"/>
      <c r="C2178" s="89"/>
      <c r="D2178" s="89"/>
      <c r="E2178" s="89"/>
    </row>
    <row r="2179" spans="2:5" s="42" customFormat="1">
      <c r="B2179" s="89"/>
      <c r="C2179" s="89"/>
      <c r="D2179" s="89"/>
      <c r="E2179" s="89"/>
    </row>
    <row r="2180" spans="2:5" s="42" customFormat="1">
      <c r="B2180" s="89"/>
      <c r="C2180" s="89"/>
      <c r="D2180" s="89"/>
      <c r="E2180" s="89"/>
    </row>
    <row r="2181" spans="2:5" s="42" customFormat="1">
      <c r="B2181" s="89"/>
      <c r="C2181" s="89"/>
      <c r="D2181" s="89"/>
      <c r="E2181" s="89"/>
    </row>
    <row r="2182" spans="2:5" s="42" customFormat="1">
      <c r="B2182" s="89"/>
      <c r="C2182" s="89"/>
      <c r="D2182" s="89"/>
      <c r="E2182" s="89"/>
    </row>
    <row r="2183" spans="2:5" s="42" customFormat="1">
      <c r="B2183" s="89"/>
      <c r="C2183" s="89"/>
      <c r="D2183" s="89"/>
      <c r="E2183" s="89"/>
    </row>
    <row r="2184" spans="2:5" s="42" customFormat="1">
      <c r="B2184" s="89"/>
      <c r="C2184" s="89"/>
      <c r="D2184" s="89"/>
      <c r="E2184" s="89"/>
    </row>
    <row r="2185" spans="2:5" s="42" customFormat="1">
      <c r="B2185" s="89"/>
      <c r="C2185" s="89"/>
      <c r="D2185" s="89"/>
      <c r="E2185" s="89"/>
    </row>
    <row r="2186" spans="2:5" s="42" customFormat="1">
      <c r="B2186" s="89"/>
      <c r="C2186" s="89"/>
      <c r="D2186" s="89"/>
      <c r="E2186" s="89"/>
    </row>
    <row r="2187" spans="2:5" s="42" customFormat="1">
      <c r="B2187" s="89"/>
      <c r="C2187" s="89"/>
      <c r="D2187" s="89"/>
      <c r="E2187" s="89"/>
    </row>
    <row r="2188" spans="2:5" s="42" customFormat="1">
      <c r="B2188" s="89"/>
      <c r="C2188" s="89"/>
      <c r="D2188" s="89"/>
      <c r="E2188" s="89"/>
    </row>
    <row r="2189" spans="2:5" s="42" customFormat="1">
      <c r="B2189" s="89"/>
      <c r="C2189" s="89"/>
      <c r="D2189" s="89"/>
      <c r="E2189" s="89"/>
    </row>
    <row r="2190" spans="2:5" s="42" customFormat="1">
      <c r="B2190" s="89"/>
      <c r="C2190" s="89"/>
      <c r="D2190" s="89"/>
      <c r="E2190" s="89"/>
    </row>
    <row r="2191" spans="2:5" s="42" customFormat="1">
      <c r="B2191" s="89"/>
      <c r="C2191" s="89"/>
      <c r="D2191" s="89"/>
      <c r="E2191" s="89"/>
    </row>
    <row r="2192" spans="2:5" s="42" customFormat="1">
      <c r="B2192" s="89"/>
      <c r="C2192" s="89"/>
      <c r="D2192" s="89"/>
      <c r="E2192" s="89"/>
    </row>
    <row r="2193" spans="2:5" s="42" customFormat="1">
      <c r="B2193" s="89"/>
      <c r="C2193" s="89"/>
      <c r="D2193" s="89"/>
      <c r="E2193" s="89"/>
    </row>
    <row r="2194" spans="2:5" s="42" customFormat="1">
      <c r="B2194" s="89"/>
      <c r="C2194" s="89"/>
      <c r="D2194" s="89"/>
      <c r="E2194" s="89"/>
    </row>
    <row r="2195" spans="2:5" s="42" customFormat="1">
      <c r="B2195" s="89"/>
      <c r="C2195" s="89"/>
      <c r="D2195" s="89"/>
      <c r="E2195" s="89"/>
    </row>
    <row r="2196" spans="2:5" s="42" customFormat="1">
      <c r="B2196" s="89"/>
      <c r="C2196" s="89"/>
      <c r="D2196" s="89"/>
      <c r="E2196" s="89"/>
    </row>
    <row r="2197" spans="2:5" s="42" customFormat="1">
      <c r="B2197" s="89"/>
      <c r="C2197" s="89"/>
      <c r="D2197" s="89"/>
      <c r="E2197" s="89"/>
    </row>
    <row r="2198" spans="2:5" s="42" customFormat="1">
      <c r="B2198" s="89"/>
      <c r="C2198" s="89"/>
      <c r="D2198" s="89"/>
      <c r="E2198" s="89"/>
    </row>
    <row r="2199" spans="2:5" s="42" customFormat="1">
      <c r="B2199" s="89"/>
      <c r="C2199" s="89"/>
      <c r="D2199" s="89"/>
      <c r="E2199" s="89"/>
    </row>
    <row r="2200" spans="2:5" s="42" customFormat="1">
      <c r="B2200" s="89"/>
      <c r="C2200" s="89"/>
      <c r="D2200" s="89"/>
      <c r="E2200" s="89"/>
    </row>
    <row r="2201" spans="2:5" s="42" customFormat="1">
      <c r="B2201" s="89"/>
      <c r="C2201" s="89"/>
      <c r="D2201" s="89"/>
      <c r="E2201" s="89"/>
    </row>
    <row r="2202" spans="2:5" s="42" customFormat="1">
      <c r="B2202" s="89"/>
      <c r="C2202" s="89"/>
      <c r="D2202" s="89"/>
      <c r="E2202" s="89"/>
    </row>
    <row r="2203" spans="2:5" s="42" customFormat="1">
      <c r="B2203" s="89"/>
      <c r="C2203" s="89"/>
      <c r="D2203" s="89"/>
      <c r="E2203" s="89"/>
    </row>
    <row r="2204" spans="2:5" s="42" customFormat="1">
      <c r="B2204" s="89"/>
      <c r="C2204" s="89"/>
      <c r="D2204" s="89"/>
      <c r="E2204" s="89"/>
    </row>
    <row r="2205" spans="2:5" s="42" customFormat="1">
      <c r="B2205" s="89"/>
      <c r="C2205" s="89"/>
      <c r="D2205" s="89"/>
      <c r="E2205" s="89"/>
    </row>
    <row r="2206" spans="2:5" s="42" customFormat="1">
      <c r="B2206" s="89"/>
      <c r="C2206" s="89"/>
      <c r="D2206" s="89"/>
      <c r="E2206" s="89"/>
    </row>
    <row r="2207" spans="2:5" s="42" customFormat="1">
      <c r="B2207" s="89"/>
      <c r="C2207" s="89"/>
      <c r="D2207" s="89"/>
      <c r="E2207" s="89"/>
    </row>
    <row r="2208" spans="2:5" s="42" customFormat="1">
      <c r="B2208" s="89"/>
      <c r="C2208" s="89"/>
      <c r="D2208" s="89"/>
      <c r="E2208" s="89"/>
    </row>
    <row r="2209" spans="2:5" s="42" customFormat="1">
      <c r="B2209" s="89"/>
      <c r="C2209" s="89"/>
      <c r="D2209" s="89"/>
      <c r="E2209" s="89"/>
    </row>
    <row r="2210" spans="2:5" s="42" customFormat="1">
      <c r="B2210" s="89"/>
      <c r="C2210" s="89"/>
      <c r="D2210" s="89"/>
      <c r="E2210" s="89"/>
    </row>
    <row r="2211" spans="2:5" s="42" customFormat="1">
      <c r="B2211" s="89"/>
      <c r="C2211" s="89"/>
      <c r="D2211" s="89"/>
      <c r="E2211" s="89"/>
    </row>
    <row r="2212" spans="2:5" s="42" customFormat="1">
      <c r="B2212" s="89"/>
      <c r="C2212" s="89"/>
      <c r="D2212" s="89"/>
      <c r="E2212" s="89"/>
    </row>
    <row r="2213" spans="2:5" s="42" customFormat="1">
      <c r="B2213" s="89"/>
      <c r="C2213" s="89"/>
      <c r="D2213" s="89"/>
      <c r="E2213" s="89"/>
    </row>
    <row r="2214" spans="2:5" s="42" customFormat="1">
      <c r="B2214" s="89"/>
      <c r="C2214" s="89"/>
      <c r="D2214" s="89"/>
      <c r="E2214" s="89"/>
    </row>
    <row r="2215" spans="2:5" s="42" customFormat="1">
      <c r="B2215" s="89"/>
      <c r="C2215" s="89"/>
      <c r="D2215" s="89"/>
      <c r="E2215" s="89"/>
    </row>
    <row r="2216" spans="2:5" s="42" customFormat="1">
      <c r="B2216" s="89"/>
      <c r="C2216" s="89"/>
      <c r="D2216" s="89"/>
      <c r="E2216" s="89"/>
    </row>
    <row r="2217" spans="2:5" s="42" customFormat="1">
      <c r="B2217" s="89"/>
      <c r="C2217" s="89"/>
      <c r="D2217" s="89"/>
      <c r="E2217" s="89"/>
    </row>
    <row r="2218" spans="2:5" s="42" customFormat="1">
      <c r="B2218" s="89"/>
      <c r="C2218" s="89"/>
      <c r="D2218" s="89"/>
      <c r="E2218" s="89"/>
    </row>
    <row r="2219" spans="2:5" s="42" customFormat="1">
      <c r="B2219" s="89"/>
      <c r="C2219" s="89"/>
      <c r="D2219" s="89"/>
      <c r="E2219" s="89"/>
    </row>
    <row r="2220" spans="2:5" s="42" customFormat="1">
      <c r="B2220" s="89"/>
      <c r="C2220" s="89"/>
      <c r="D2220" s="89"/>
      <c r="E2220" s="89"/>
    </row>
    <row r="2221" spans="2:5" s="42" customFormat="1">
      <c r="B2221" s="89"/>
      <c r="C2221" s="89"/>
      <c r="D2221" s="89"/>
      <c r="E2221" s="89"/>
    </row>
    <row r="2222" spans="2:5" s="42" customFormat="1">
      <c r="B2222" s="89"/>
      <c r="C2222" s="89"/>
      <c r="D2222" s="89"/>
      <c r="E2222" s="89"/>
    </row>
    <row r="2223" spans="2:5" s="42" customFormat="1">
      <c r="B2223" s="89"/>
      <c r="C2223" s="89"/>
      <c r="D2223" s="89"/>
      <c r="E2223" s="89"/>
    </row>
    <row r="2224" spans="2:5" s="42" customFormat="1">
      <c r="B2224" s="89"/>
      <c r="C2224" s="89"/>
      <c r="D2224" s="89"/>
      <c r="E2224" s="89"/>
    </row>
    <row r="2225" spans="2:5" s="42" customFormat="1">
      <c r="B2225" s="89"/>
      <c r="C2225" s="89"/>
      <c r="D2225" s="89"/>
      <c r="E2225" s="89"/>
    </row>
    <row r="2226" spans="2:5" s="42" customFormat="1">
      <c r="B2226" s="89"/>
      <c r="C2226" s="89"/>
      <c r="D2226" s="89"/>
      <c r="E2226" s="89"/>
    </row>
    <row r="2227" spans="2:5" s="42" customFormat="1">
      <c r="B2227" s="89"/>
      <c r="C2227" s="89"/>
      <c r="D2227" s="89"/>
      <c r="E2227" s="89"/>
    </row>
    <row r="2228" spans="2:5" s="42" customFormat="1">
      <c r="B2228" s="89"/>
      <c r="C2228" s="89"/>
      <c r="D2228" s="89"/>
      <c r="E2228" s="89"/>
    </row>
    <row r="2229" spans="2:5" s="42" customFormat="1">
      <c r="B2229" s="89"/>
      <c r="C2229" s="89"/>
      <c r="D2229" s="89"/>
      <c r="E2229" s="89"/>
    </row>
    <row r="2230" spans="2:5" s="42" customFormat="1">
      <c r="B2230" s="89"/>
      <c r="C2230" s="89"/>
      <c r="D2230" s="89"/>
      <c r="E2230" s="89"/>
    </row>
    <row r="2231" spans="2:5" s="42" customFormat="1">
      <c r="B2231" s="89"/>
      <c r="C2231" s="89"/>
      <c r="D2231" s="89"/>
      <c r="E2231" s="89"/>
    </row>
    <row r="2232" spans="2:5" s="42" customFormat="1">
      <c r="B2232" s="89"/>
      <c r="C2232" s="89"/>
      <c r="D2232" s="89"/>
      <c r="E2232" s="89"/>
    </row>
    <row r="2233" spans="2:5" s="42" customFormat="1">
      <c r="B2233" s="89"/>
      <c r="C2233" s="89"/>
      <c r="D2233" s="89"/>
      <c r="E2233" s="89"/>
    </row>
    <row r="2234" spans="2:5" s="42" customFormat="1">
      <c r="B2234" s="89"/>
      <c r="C2234" s="89"/>
      <c r="D2234" s="89"/>
      <c r="E2234" s="89"/>
    </row>
    <row r="2235" spans="2:5" s="42" customFormat="1">
      <c r="B2235" s="89"/>
      <c r="C2235" s="89"/>
      <c r="D2235" s="89"/>
      <c r="E2235" s="89"/>
    </row>
    <row r="2236" spans="2:5" s="42" customFormat="1">
      <c r="B2236" s="89"/>
      <c r="C2236" s="89"/>
      <c r="D2236" s="89"/>
      <c r="E2236" s="89"/>
    </row>
    <row r="2237" spans="2:5" s="42" customFormat="1">
      <c r="B2237" s="89"/>
      <c r="C2237" s="89"/>
      <c r="D2237" s="89"/>
      <c r="E2237" s="89"/>
    </row>
    <row r="2238" spans="2:5" s="42" customFormat="1">
      <c r="B2238" s="89"/>
      <c r="C2238" s="89"/>
      <c r="D2238" s="89"/>
      <c r="E2238" s="89"/>
    </row>
    <row r="2239" spans="2:5" s="42" customFormat="1">
      <c r="B2239" s="89"/>
      <c r="C2239" s="89"/>
      <c r="D2239" s="89"/>
      <c r="E2239" s="89"/>
    </row>
    <row r="2240" spans="2:5" s="42" customFormat="1">
      <c r="B2240" s="89"/>
      <c r="C2240" s="89"/>
      <c r="D2240" s="89"/>
      <c r="E2240" s="89"/>
    </row>
    <row r="2241" spans="2:5" s="42" customFormat="1">
      <c r="B2241" s="89"/>
      <c r="C2241" s="89"/>
      <c r="D2241" s="89"/>
      <c r="E2241" s="89"/>
    </row>
    <row r="2242" spans="2:5" s="42" customFormat="1">
      <c r="B2242" s="89"/>
      <c r="C2242" s="89"/>
      <c r="D2242" s="89"/>
      <c r="E2242" s="89"/>
    </row>
    <row r="2243" spans="2:5" s="42" customFormat="1">
      <c r="B2243" s="89"/>
      <c r="C2243" s="89"/>
      <c r="D2243" s="89"/>
      <c r="E2243" s="89"/>
    </row>
    <row r="2244" spans="2:5" s="42" customFormat="1">
      <c r="B2244" s="89"/>
      <c r="C2244" s="89"/>
      <c r="D2244" s="89"/>
      <c r="E2244" s="89"/>
    </row>
    <row r="2245" spans="2:5" s="42" customFormat="1">
      <c r="B2245" s="89"/>
      <c r="C2245" s="89"/>
      <c r="D2245" s="89"/>
      <c r="E2245" s="89"/>
    </row>
    <row r="2246" spans="2:5" s="42" customFormat="1">
      <c r="B2246" s="89"/>
      <c r="C2246" s="89"/>
      <c r="D2246" s="89"/>
      <c r="E2246" s="89"/>
    </row>
    <row r="2247" spans="2:5" s="42" customFormat="1">
      <c r="B2247" s="89"/>
      <c r="C2247" s="89"/>
      <c r="D2247" s="89"/>
      <c r="E2247" s="89"/>
    </row>
    <row r="2248" spans="2:5" s="42" customFormat="1">
      <c r="B2248" s="89"/>
      <c r="C2248" s="89"/>
      <c r="D2248" s="89"/>
      <c r="E2248" s="89"/>
    </row>
    <row r="2249" spans="2:5" s="42" customFormat="1">
      <c r="B2249" s="89"/>
      <c r="C2249" s="89"/>
      <c r="D2249" s="89"/>
      <c r="E2249" s="89"/>
    </row>
    <row r="2250" spans="2:5" s="42" customFormat="1">
      <c r="B2250" s="89"/>
      <c r="C2250" s="89"/>
      <c r="D2250" s="89"/>
      <c r="E2250" s="89"/>
    </row>
    <row r="2251" spans="2:5" s="42" customFormat="1">
      <c r="B2251" s="89"/>
      <c r="C2251" s="89"/>
      <c r="D2251" s="89"/>
      <c r="E2251" s="89"/>
    </row>
    <row r="2252" spans="2:5" s="42" customFormat="1">
      <c r="B2252" s="89"/>
      <c r="C2252" s="89"/>
      <c r="D2252" s="89"/>
      <c r="E2252" s="89"/>
    </row>
    <row r="2253" spans="2:5" s="42" customFormat="1">
      <c r="B2253" s="89"/>
      <c r="C2253" s="89"/>
      <c r="D2253" s="89"/>
      <c r="E2253" s="89"/>
    </row>
    <row r="2254" spans="2:5" s="42" customFormat="1">
      <c r="B2254" s="89"/>
      <c r="C2254" s="89"/>
      <c r="D2254" s="89"/>
      <c r="E2254" s="89"/>
    </row>
    <row r="2255" spans="2:5" s="42" customFormat="1">
      <c r="B2255" s="89"/>
      <c r="C2255" s="89"/>
      <c r="D2255" s="89"/>
      <c r="E2255" s="89"/>
    </row>
    <row r="2256" spans="2:5" s="42" customFormat="1">
      <c r="B2256" s="89"/>
      <c r="C2256" s="89"/>
      <c r="D2256" s="89"/>
      <c r="E2256" s="89"/>
    </row>
    <row r="2257" spans="2:5" s="42" customFormat="1">
      <c r="B2257" s="89"/>
      <c r="C2257" s="89"/>
      <c r="D2257" s="89"/>
      <c r="E2257" s="89"/>
    </row>
    <row r="2258" spans="2:5" s="42" customFormat="1">
      <c r="B2258" s="89"/>
      <c r="C2258" s="89"/>
      <c r="D2258" s="89"/>
      <c r="E2258" s="89"/>
    </row>
    <row r="2259" spans="2:5" s="42" customFormat="1">
      <c r="B2259" s="89"/>
      <c r="C2259" s="89"/>
      <c r="D2259" s="89"/>
      <c r="E2259" s="89"/>
    </row>
    <row r="2260" spans="2:5" s="42" customFormat="1">
      <c r="B2260" s="89"/>
      <c r="C2260" s="89"/>
      <c r="D2260" s="89"/>
      <c r="E2260" s="89"/>
    </row>
    <row r="2261" spans="2:5" s="42" customFormat="1">
      <c r="B2261" s="89"/>
      <c r="C2261" s="89"/>
      <c r="D2261" s="89"/>
      <c r="E2261" s="89"/>
    </row>
    <row r="2262" spans="2:5" s="42" customFormat="1">
      <c r="B2262" s="89"/>
      <c r="C2262" s="89"/>
      <c r="D2262" s="89"/>
      <c r="E2262" s="89"/>
    </row>
    <row r="2263" spans="2:5" s="42" customFormat="1">
      <c r="B2263" s="89"/>
      <c r="C2263" s="89"/>
      <c r="D2263" s="89"/>
      <c r="E2263" s="89"/>
    </row>
    <row r="2264" spans="2:5" s="42" customFormat="1">
      <c r="B2264" s="89"/>
      <c r="C2264" s="89"/>
      <c r="D2264" s="89"/>
      <c r="E2264" s="89"/>
    </row>
    <row r="2265" spans="2:5" s="42" customFormat="1">
      <c r="B2265" s="89"/>
      <c r="C2265" s="89"/>
      <c r="D2265" s="89"/>
      <c r="E2265" s="89"/>
    </row>
    <row r="2266" spans="2:5" s="42" customFormat="1">
      <c r="B2266" s="89"/>
      <c r="C2266" s="89"/>
      <c r="D2266" s="89"/>
      <c r="E2266" s="89"/>
    </row>
    <row r="2267" spans="2:5" s="42" customFormat="1">
      <c r="B2267" s="89"/>
      <c r="C2267" s="89"/>
      <c r="D2267" s="89"/>
      <c r="E2267" s="89"/>
    </row>
    <row r="2268" spans="2:5" s="42" customFormat="1">
      <c r="B2268" s="89"/>
      <c r="C2268" s="89"/>
      <c r="D2268" s="89"/>
      <c r="E2268" s="89"/>
    </row>
    <row r="2269" spans="2:5" s="42" customFormat="1">
      <c r="B2269" s="89"/>
      <c r="C2269" s="89"/>
      <c r="D2269" s="89"/>
      <c r="E2269" s="89"/>
    </row>
    <row r="2270" spans="2:5" s="42" customFormat="1">
      <c r="B2270" s="89"/>
      <c r="C2270" s="89"/>
      <c r="D2270" s="89"/>
      <c r="E2270" s="89"/>
    </row>
    <row r="2271" spans="2:5" s="42" customFormat="1">
      <c r="B2271" s="89"/>
      <c r="C2271" s="89"/>
      <c r="D2271" s="89"/>
      <c r="E2271" s="89"/>
    </row>
    <row r="2272" spans="2:5" s="42" customFormat="1">
      <c r="B2272" s="89"/>
      <c r="C2272" s="89"/>
      <c r="D2272" s="89"/>
      <c r="E2272" s="89"/>
    </row>
    <row r="2273" spans="2:5" s="42" customFormat="1">
      <c r="B2273" s="89"/>
      <c r="C2273" s="89"/>
      <c r="D2273" s="89"/>
      <c r="E2273" s="89"/>
    </row>
    <row r="2274" spans="2:5" s="42" customFormat="1">
      <c r="B2274" s="89"/>
      <c r="C2274" s="89"/>
      <c r="D2274" s="89"/>
      <c r="E2274" s="89"/>
    </row>
    <row r="2275" spans="2:5" s="42" customFormat="1">
      <c r="B2275" s="89"/>
      <c r="C2275" s="89"/>
      <c r="D2275" s="89"/>
      <c r="E2275" s="89"/>
    </row>
    <row r="2276" spans="2:5" s="42" customFormat="1">
      <c r="B2276" s="89"/>
      <c r="C2276" s="89"/>
      <c r="D2276" s="89"/>
      <c r="E2276" s="89"/>
    </row>
    <row r="2277" spans="2:5" s="42" customFormat="1">
      <c r="B2277" s="89"/>
      <c r="C2277" s="89"/>
      <c r="D2277" s="89"/>
      <c r="E2277" s="89"/>
    </row>
    <row r="2278" spans="2:5" s="42" customFormat="1">
      <c r="B2278" s="89"/>
      <c r="C2278" s="89"/>
      <c r="D2278" s="89"/>
      <c r="E2278" s="89"/>
    </row>
    <row r="2279" spans="2:5" s="42" customFormat="1">
      <c r="B2279" s="89"/>
      <c r="C2279" s="89"/>
      <c r="D2279" s="89"/>
      <c r="E2279" s="89"/>
    </row>
    <row r="2280" spans="2:5" s="42" customFormat="1">
      <c r="B2280" s="89"/>
      <c r="C2280" s="89"/>
      <c r="D2280" s="89"/>
      <c r="E2280" s="89"/>
    </row>
    <row r="2281" spans="2:5" s="42" customFormat="1">
      <c r="B2281" s="89"/>
      <c r="C2281" s="89"/>
      <c r="D2281" s="89"/>
      <c r="E2281" s="89"/>
    </row>
    <row r="2282" spans="2:5" s="42" customFormat="1">
      <c r="B2282" s="89"/>
      <c r="C2282" s="89"/>
      <c r="D2282" s="89"/>
      <c r="E2282" s="89"/>
    </row>
    <row r="2283" spans="2:5" s="42" customFormat="1">
      <c r="B2283" s="89"/>
      <c r="C2283" s="89"/>
      <c r="D2283" s="89"/>
      <c r="E2283" s="89"/>
    </row>
    <row r="2284" spans="2:5" s="42" customFormat="1">
      <c r="B2284" s="89"/>
      <c r="C2284" s="89"/>
      <c r="D2284" s="89"/>
      <c r="E2284" s="89"/>
    </row>
    <row r="2285" spans="2:5" s="42" customFormat="1">
      <c r="B2285" s="89"/>
      <c r="C2285" s="89"/>
      <c r="D2285" s="89"/>
      <c r="E2285" s="89"/>
    </row>
    <row r="2286" spans="2:5" s="42" customFormat="1">
      <c r="B2286" s="89"/>
      <c r="C2286" s="89"/>
      <c r="D2286" s="89"/>
      <c r="E2286" s="89"/>
    </row>
    <row r="2287" spans="2:5" s="42" customFormat="1">
      <c r="B2287" s="89"/>
      <c r="C2287" s="89"/>
      <c r="D2287" s="89"/>
      <c r="E2287" s="89"/>
    </row>
    <row r="2288" spans="2:5" s="42" customFormat="1">
      <c r="B2288" s="89"/>
      <c r="C2288" s="89"/>
      <c r="D2288" s="89"/>
      <c r="E2288" s="89"/>
    </row>
    <row r="2289" spans="2:5" s="42" customFormat="1">
      <c r="B2289" s="89"/>
      <c r="C2289" s="89"/>
      <c r="D2289" s="89"/>
      <c r="E2289" s="89"/>
    </row>
    <row r="2290" spans="2:5" s="42" customFormat="1">
      <c r="B2290" s="89"/>
      <c r="C2290" s="89"/>
      <c r="D2290" s="89"/>
      <c r="E2290" s="89"/>
    </row>
    <row r="2291" spans="2:5" s="42" customFormat="1">
      <c r="B2291" s="89"/>
      <c r="C2291" s="89"/>
      <c r="D2291" s="89"/>
      <c r="E2291" s="89"/>
    </row>
    <row r="2292" spans="2:5" s="42" customFormat="1">
      <c r="B2292" s="89"/>
      <c r="C2292" s="89"/>
      <c r="D2292" s="89"/>
      <c r="E2292" s="89"/>
    </row>
    <row r="2293" spans="2:5" s="42" customFormat="1">
      <c r="B2293" s="89"/>
      <c r="C2293" s="89"/>
      <c r="D2293" s="89"/>
      <c r="E2293" s="89"/>
    </row>
    <row r="2294" spans="2:5" s="42" customFormat="1">
      <c r="B2294" s="89"/>
      <c r="C2294" s="89"/>
      <c r="D2294" s="89"/>
      <c r="E2294" s="89"/>
    </row>
    <row r="2295" spans="2:5" s="42" customFormat="1">
      <c r="B2295" s="89"/>
      <c r="C2295" s="89"/>
      <c r="D2295" s="89"/>
      <c r="E2295" s="89"/>
    </row>
    <row r="2296" spans="2:5" s="42" customFormat="1">
      <c r="B2296" s="89"/>
      <c r="C2296" s="89"/>
      <c r="D2296" s="89"/>
      <c r="E2296" s="89"/>
    </row>
    <row r="2297" spans="2:5" s="42" customFormat="1">
      <c r="B2297" s="89"/>
      <c r="C2297" s="89"/>
      <c r="D2297" s="89"/>
      <c r="E2297" s="89"/>
    </row>
    <row r="2298" spans="2:5" s="42" customFormat="1">
      <c r="B2298" s="89"/>
      <c r="C2298" s="89"/>
      <c r="D2298" s="89"/>
      <c r="E2298" s="89"/>
    </row>
    <row r="2299" spans="2:5" s="42" customFormat="1">
      <c r="B2299" s="89"/>
      <c r="C2299" s="89"/>
      <c r="D2299" s="89"/>
      <c r="E2299" s="89"/>
    </row>
    <row r="2300" spans="2:5" s="42" customFormat="1">
      <c r="B2300" s="89"/>
      <c r="C2300" s="89"/>
      <c r="D2300" s="89"/>
      <c r="E2300" s="89"/>
    </row>
    <row r="2301" spans="2:5" s="42" customFormat="1">
      <c r="B2301" s="89"/>
      <c r="C2301" s="89"/>
      <c r="D2301" s="89"/>
      <c r="E2301" s="89"/>
    </row>
    <row r="2302" spans="2:5" s="42" customFormat="1">
      <c r="B2302" s="89"/>
      <c r="C2302" s="89"/>
      <c r="D2302" s="89"/>
      <c r="E2302" s="89"/>
    </row>
    <row r="2303" spans="2:5" s="42" customFormat="1">
      <c r="B2303" s="89"/>
      <c r="C2303" s="89"/>
      <c r="D2303" s="89"/>
      <c r="E2303" s="89"/>
    </row>
    <row r="2304" spans="2:5" s="42" customFormat="1">
      <c r="B2304" s="89"/>
      <c r="C2304" s="89"/>
      <c r="D2304" s="89"/>
      <c r="E2304" s="89"/>
    </row>
    <row r="2305" spans="2:5" s="42" customFormat="1">
      <c r="B2305" s="89"/>
      <c r="C2305" s="89"/>
      <c r="D2305" s="89"/>
      <c r="E2305" s="89"/>
    </row>
    <row r="2306" spans="2:5" s="42" customFormat="1">
      <c r="B2306" s="89"/>
      <c r="C2306" s="89"/>
      <c r="D2306" s="89"/>
      <c r="E2306" s="89"/>
    </row>
    <row r="2307" spans="2:5" s="42" customFormat="1">
      <c r="B2307" s="89"/>
      <c r="C2307" s="89"/>
      <c r="D2307" s="89"/>
      <c r="E2307" s="89"/>
    </row>
    <row r="2308" spans="2:5" s="42" customFormat="1">
      <c r="B2308" s="89"/>
      <c r="C2308" s="89"/>
      <c r="D2308" s="89"/>
      <c r="E2308" s="89"/>
    </row>
    <row r="2309" spans="2:5" s="42" customFormat="1">
      <c r="B2309" s="89"/>
      <c r="C2309" s="89"/>
      <c r="D2309" s="89"/>
      <c r="E2309" s="89"/>
    </row>
    <row r="2310" spans="2:5" s="42" customFormat="1">
      <c r="B2310" s="89"/>
      <c r="C2310" s="89"/>
      <c r="D2310" s="89"/>
      <c r="E2310" s="89"/>
    </row>
    <row r="2311" spans="2:5" s="42" customFormat="1">
      <c r="B2311" s="89"/>
      <c r="C2311" s="89"/>
      <c r="D2311" s="89"/>
      <c r="E2311" s="89"/>
    </row>
    <row r="2312" spans="2:5" s="42" customFormat="1">
      <c r="B2312" s="89"/>
      <c r="C2312" s="89"/>
      <c r="D2312" s="89"/>
      <c r="E2312" s="89"/>
    </row>
    <row r="2313" spans="2:5" s="42" customFormat="1">
      <c r="B2313" s="89"/>
      <c r="C2313" s="89"/>
      <c r="D2313" s="89"/>
      <c r="E2313" s="89"/>
    </row>
    <row r="2314" spans="2:5" s="42" customFormat="1">
      <c r="B2314" s="89"/>
      <c r="C2314" s="89"/>
      <c r="D2314" s="89"/>
      <c r="E2314" s="89"/>
    </row>
    <row r="2315" spans="2:5" s="42" customFormat="1">
      <c r="B2315" s="89"/>
      <c r="C2315" s="89"/>
      <c r="D2315" s="89"/>
      <c r="E2315" s="89"/>
    </row>
    <row r="2316" spans="2:5" s="42" customFormat="1">
      <c r="B2316" s="89"/>
      <c r="C2316" s="89"/>
      <c r="D2316" s="89"/>
      <c r="E2316" s="89"/>
    </row>
    <row r="2317" spans="2:5" s="42" customFormat="1">
      <c r="B2317" s="89"/>
      <c r="C2317" s="89"/>
      <c r="D2317" s="89"/>
      <c r="E2317" s="89"/>
    </row>
    <row r="2318" spans="2:5" s="42" customFormat="1">
      <c r="B2318" s="89"/>
      <c r="C2318" s="89"/>
      <c r="D2318" s="89"/>
      <c r="E2318" s="89"/>
    </row>
    <row r="2319" spans="2:5" s="42" customFormat="1">
      <c r="B2319" s="89"/>
      <c r="C2319" s="89"/>
      <c r="D2319" s="89"/>
      <c r="E2319" s="89"/>
    </row>
    <row r="2320" spans="2:5" s="42" customFormat="1">
      <c r="B2320" s="89"/>
      <c r="C2320" s="89"/>
      <c r="D2320" s="89"/>
      <c r="E2320" s="89"/>
    </row>
    <row r="2321" spans="2:5" s="42" customFormat="1">
      <c r="B2321" s="89"/>
      <c r="C2321" s="89"/>
      <c r="D2321" s="89"/>
      <c r="E2321" s="89"/>
    </row>
    <row r="2322" spans="2:5" s="42" customFormat="1">
      <c r="B2322" s="89"/>
      <c r="C2322" s="89"/>
      <c r="D2322" s="89"/>
      <c r="E2322" s="89"/>
    </row>
    <row r="2323" spans="2:5" s="42" customFormat="1">
      <c r="B2323" s="89"/>
      <c r="C2323" s="89"/>
      <c r="D2323" s="89"/>
      <c r="E2323" s="89"/>
    </row>
    <row r="2324" spans="2:5" s="42" customFormat="1">
      <c r="B2324" s="89"/>
      <c r="C2324" s="89"/>
      <c r="D2324" s="89"/>
      <c r="E2324" s="89"/>
    </row>
    <row r="2325" spans="2:5" s="42" customFormat="1">
      <c r="B2325" s="89"/>
      <c r="C2325" s="89"/>
      <c r="D2325" s="89"/>
      <c r="E2325" s="89"/>
    </row>
    <row r="2326" spans="2:5" s="42" customFormat="1">
      <c r="B2326" s="89"/>
      <c r="C2326" s="89"/>
      <c r="D2326" s="89"/>
      <c r="E2326" s="89"/>
    </row>
    <row r="2327" spans="2:5" s="42" customFormat="1">
      <c r="B2327" s="89"/>
      <c r="C2327" s="89"/>
      <c r="D2327" s="89"/>
      <c r="E2327" s="89"/>
    </row>
    <row r="2328" spans="2:5" s="42" customFormat="1">
      <c r="B2328" s="89"/>
      <c r="C2328" s="89"/>
      <c r="D2328" s="89"/>
      <c r="E2328" s="89"/>
    </row>
    <row r="2329" spans="2:5" s="42" customFormat="1">
      <c r="B2329" s="89"/>
      <c r="C2329" s="89"/>
      <c r="D2329" s="89"/>
      <c r="E2329" s="89"/>
    </row>
    <row r="2330" spans="2:5" s="42" customFormat="1">
      <c r="B2330" s="89"/>
      <c r="C2330" s="89"/>
      <c r="D2330" s="89"/>
      <c r="E2330" s="89"/>
    </row>
    <row r="2331" spans="2:5" s="42" customFormat="1">
      <c r="B2331" s="89"/>
      <c r="C2331" s="89"/>
      <c r="D2331" s="89"/>
      <c r="E2331" s="89"/>
    </row>
    <row r="2332" spans="2:5" s="42" customFormat="1">
      <c r="B2332" s="89"/>
      <c r="C2332" s="89"/>
      <c r="D2332" s="89"/>
      <c r="E2332" s="89"/>
    </row>
    <row r="2333" spans="2:5" s="42" customFormat="1">
      <c r="B2333" s="89"/>
      <c r="C2333" s="89"/>
      <c r="D2333" s="89"/>
      <c r="E2333" s="89"/>
    </row>
    <row r="2334" spans="2:5" s="42" customFormat="1">
      <c r="B2334" s="89"/>
      <c r="C2334" s="89"/>
      <c r="D2334" s="89"/>
      <c r="E2334" s="89"/>
    </row>
    <row r="2335" spans="2:5" s="42" customFormat="1">
      <c r="B2335" s="89"/>
      <c r="C2335" s="89"/>
      <c r="D2335" s="89"/>
      <c r="E2335" s="89"/>
    </row>
    <row r="2336" spans="2:5" s="42" customFormat="1">
      <c r="B2336" s="89"/>
      <c r="C2336" s="89"/>
      <c r="D2336" s="89"/>
      <c r="E2336" s="89"/>
    </row>
    <row r="2337" spans="2:5" s="42" customFormat="1">
      <c r="B2337" s="89"/>
      <c r="C2337" s="89"/>
      <c r="D2337" s="89"/>
      <c r="E2337" s="89"/>
    </row>
    <row r="2338" spans="2:5" s="42" customFormat="1">
      <c r="B2338" s="89"/>
      <c r="C2338" s="89"/>
      <c r="D2338" s="89"/>
      <c r="E2338" s="89"/>
    </row>
    <row r="2339" spans="2:5" s="42" customFormat="1">
      <c r="B2339" s="89"/>
      <c r="C2339" s="89"/>
      <c r="D2339" s="89"/>
      <c r="E2339" s="89"/>
    </row>
    <row r="2340" spans="2:5" s="42" customFormat="1">
      <c r="B2340" s="89"/>
      <c r="C2340" s="89"/>
      <c r="D2340" s="89"/>
      <c r="E2340" s="89"/>
    </row>
    <row r="2341" spans="2:5" s="42" customFormat="1">
      <c r="B2341" s="89"/>
      <c r="C2341" s="89"/>
      <c r="D2341" s="89"/>
      <c r="E2341" s="89"/>
    </row>
    <row r="2342" spans="2:5" s="42" customFormat="1">
      <c r="B2342" s="89"/>
      <c r="C2342" s="89"/>
      <c r="D2342" s="89"/>
      <c r="E2342" s="89"/>
    </row>
    <row r="2343" spans="2:5" s="42" customFormat="1">
      <c r="B2343" s="89"/>
      <c r="C2343" s="89"/>
      <c r="D2343" s="89"/>
      <c r="E2343" s="89"/>
    </row>
    <row r="2344" spans="2:5" s="42" customFormat="1">
      <c r="B2344" s="89"/>
      <c r="C2344" s="89"/>
      <c r="D2344" s="89"/>
      <c r="E2344" s="89"/>
    </row>
    <row r="2345" spans="2:5" s="42" customFormat="1">
      <c r="B2345" s="89"/>
      <c r="C2345" s="89"/>
      <c r="D2345" s="89"/>
      <c r="E2345" s="89"/>
    </row>
    <row r="2346" spans="2:5" s="42" customFormat="1">
      <c r="B2346" s="89"/>
      <c r="C2346" s="89"/>
      <c r="D2346" s="89"/>
      <c r="E2346" s="89"/>
    </row>
    <row r="2347" spans="2:5" s="42" customFormat="1">
      <c r="B2347" s="89"/>
      <c r="C2347" s="89"/>
      <c r="D2347" s="89"/>
      <c r="E2347" s="89"/>
    </row>
    <row r="2348" spans="2:5" s="42" customFormat="1">
      <c r="B2348" s="89"/>
      <c r="C2348" s="89"/>
      <c r="D2348" s="89"/>
      <c r="E2348" s="89"/>
    </row>
    <row r="2349" spans="2:5" s="42" customFormat="1">
      <c r="B2349" s="89"/>
      <c r="C2349" s="89"/>
      <c r="D2349" s="89"/>
      <c r="E2349" s="89"/>
    </row>
    <row r="2350" spans="2:5" s="42" customFormat="1">
      <c r="B2350" s="89"/>
      <c r="C2350" s="89"/>
      <c r="D2350" s="89"/>
      <c r="E2350" s="89"/>
    </row>
    <row r="2351" spans="2:5" s="42" customFormat="1">
      <c r="B2351" s="89"/>
      <c r="C2351" s="89"/>
      <c r="D2351" s="89"/>
      <c r="E2351" s="89"/>
    </row>
    <row r="2352" spans="2:5" s="42" customFormat="1">
      <c r="B2352" s="89"/>
      <c r="C2352" s="89"/>
      <c r="D2352" s="89"/>
      <c r="E2352" s="89"/>
    </row>
    <row r="2353" spans="2:5" s="42" customFormat="1">
      <c r="B2353" s="89"/>
      <c r="C2353" s="89"/>
      <c r="D2353" s="89"/>
      <c r="E2353" s="89"/>
    </row>
    <row r="2354" spans="2:5" s="42" customFormat="1">
      <c r="B2354" s="89"/>
      <c r="C2354" s="89"/>
      <c r="D2354" s="89"/>
      <c r="E2354" s="89"/>
    </row>
    <row r="2355" spans="2:5" s="42" customFormat="1">
      <c r="B2355" s="89"/>
      <c r="C2355" s="89"/>
      <c r="D2355" s="89"/>
      <c r="E2355" s="89"/>
    </row>
    <row r="2356" spans="2:5" s="42" customFormat="1">
      <c r="B2356" s="89"/>
      <c r="C2356" s="89"/>
      <c r="D2356" s="89"/>
      <c r="E2356" s="89"/>
    </row>
    <row r="2357" spans="2:5" s="42" customFormat="1">
      <c r="B2357" s="89"/>
      <c r="C2357" s="89"/>
      <c r="D2357" s="89"/>
      <c r="E2357" s="89"/>
    </row>
    <row r="2358" spans="2:5" s="42" customFormat="1">
      <c r="B2358" s="89"/>
      <c r="C2358" s="89"/>
      <c r="D2358" s="89"/>
      <c r="E2358" s="89"/>
    </row>
    <row r="2359" spans="2:5" s="42" customFormat="1">
      <c r="B2359" s="89"/>
      <c r="C2359" s="89"/>
      <c r="D2359" s="89"/>
      <c r="E2359" s="89"/>
    </row>
    <row r="2360" spans="2:5" s="42" customFormat="1">
      <c r="B2360" s="89"/>
      <c r="C2360" s="89"/>
      <c r="D2360" s="89"/>
      <c r="E2360" s="89"/>
    </row>
    <row r="2361" spans="2:5" s="42" customFormat="1">
      <c r="B2361" s="89"/>
      <c r="C2361" s="89"/>
      <c r="D2361" s="89"/>
      <c r="E2361" s="89"/>
    </row>
    <row r="2362" spans="2:5" s="42" customFormat="1">
      <c r="B2362" s="89"/>
      <c r="C2362" s="89"/>
      <c r="D2362" s="89"/>
      <c r="E2362" s="89"/>
    </row>
    <row r="2363" spans="2:5" s="42" customFormat="1">
      <c r="B2363" s="89"/>
      <c r="C2363" s="89"/>
      <c r="D2363" s="89"/>
      <c r="E2363" s="89"/>
    </row>
    <row r="2364" spans="2:5" s="42" customFormat="1">
      <c r="B2364" s="89"/>
      <c r="C2364" s="89"/>
      <c r="D2364" s="89"/>
      <c r="E2364" s="89"/>
    </row>
    <row r="2365" spans="2:5" s="42" customFormat="1">
      <c r="B2365" s="89"/>
      <c r="C2365" s="89"/>
      <c r="D2365" s="89"/>
      <c r="E2365" s="89"/>
    </row>
    <row r="2366" spans="2:5" s="42" customFormat="1">
      <c r="B2366" s="89"/>
      <c r="C2366" s="89"/>
      <c r="D2366" s="89"/>
      <c r="E2366" s="89"/>
    </row>
    <row r="2367" spans="2:5" s="42" customFormat="1">
      <c r="B2367" s="89"/>
      <c r="C2367" s="89"/>
      <c r="D2367" s="89"/>
      <c r="E2367" s="89"/>
    </row>
    <row r="2368" spans="2:5" s="42" customFormat="1">
      <c r="B2368" s="89"/>
      <c r="C2368" s="89"/>
      <c r="D2368" s="89"/>
      <c r="E2368" s="89"/>
    </row>
    <row r="2369" spans="2:5" s="42" customFormat="1">
      <c r="B2369" s="89"/>
      <c r="C2369" s="89"/>
      <c r="D2369" s="89"/>
      <c r="E2369" s="89"/>
    </row>
    <row r="2370" spans="2:5" s="42" customFormat="1">
      <c r="B2370" s="89"/>
      <c r="C2370" s="89"/>
      <c r="D2370" s="89"/>
      <c r="E2370" s="89"/>
    </row>
    <row r="2371" spans="2:5" s="42" customFormat="1">
      <c r="B2371" s="89"/>
      <c r="C2371" s="89"/>
      <c r="D2371" s="89"/>
      <c r="E2371" s="89"/>
    </row>
    <row r="2372" spans="2:5" s="42" customFormat="1">
      <c r="B2372" s="89"/>
      <c r="C2372" s="89"/>
      <c r="D2372" s="89"/>
      <c r="E2372" s="89"/>
    </row>
    <row r="2373" spans="2:5" s="42" customFormat="1">
      <c r="B2373" s="89"/>
      <c r="C2373" s="89"/>
      <c r="D2373" s="89"/>
      <c r="E2373" s="89"/>
    </row>
    <row r="2374" spans="2:5" s="42" customFormat="1">
      <c r="B2374" s="89"/>
      <c r="C2374" s="89"/>
      <c r="D2374" s="89"/>
      <c r="E2374" s="89"/>
    </row>
    <row r="2375" spans="2:5" s="42" customFormat="1">
      <c r="B2375" s="89"/>
      <c r="C2375" s="89"/>
      <c r="D2375" s="89"/>
      <c r="E2375" s="89"/>
    </row>
    <row r="2376" spans="2:5" s="42" customFormat="1">
      <c r="B2376" s="89"/>
      <c r="C2376" s="89"/>
      <c r="D2376" s="89"/>
      <c r="E2376" s="89"/>
    </row>
    <row r="2377" spans="2:5" s="42" customFormat="1">
      <c r="B2377" s="89"/>
      <c r="C2377" s="89"/>
      <c r="D2377" s="89"/>
      <c r="E2377" s="89"/>
    </row>
    <row r="2378" spans="2:5" s="42" customFormat="1">
      <c r="B2378" s="89"/>
      <c r="C2378" s="89"/>
      <c r="D2378" s="89"/>
      <c r="E2378" s="89"/>
    </row>
    <row r="2379" spans="2:5" s="42" customFormat="1">
      <c r="B2379" s="89"/>
      <c r="C2379" s="89"/>
      <c r="D2379" s="89"/>
      <c r="E2379" s="89"/>
    </row>
    <row r="2380" spans="2:5" s="42" customFormat="1">
      <c r="B2380" s="89"/>
      <c r="C2380" s="89"/>
      <c r="D2380" s="89"/>
      <c r="E2380" s="89"/>
    </row>
    <row r="2381" spans="2:5" s="42" customFormat="1">
      <c r="B2381" s="89"/>
      <c r="C2381" s="89"/>
      <c r="D2381" s="89"/>
      <c r="E2381" s="89"/>
    </row>
    <row r="2382" spans="2:5" s="42" customFormat="1">
      <c r="B2382" s="89"/>
      <c r="C2382" s="89"/>
      <c r="D2382" s="89"/>
      <c r="E2382" s="89"/>
    </row>
    <row r="2383" spans="2:5" s="42" customFormat="1">
      <c r="B2383" s="89"/>
      <c r="C2383" s="89"/>
      <c r="D2383" s="89"/>
      <c r="E2383" s="89"/>
    </row>
    <row r="2384" spans="2:5" s="42" customFormat="1">
      <c r="B2384" s="89"/>
      <c r="C2384" s="89"/>
      <c r="D2384" s="89"/>
      <c r="E2384" s="89"/>
    </row>
    <row r="2385" spans="2:5" s="42" customFormat="1">
      <c r="B2385" s="89"/>
      <c r="C2385" s="89"/>
      <c r="D2385" s="89"/>
      <c r="E2385" s="89"/>
    </row>
    <row r="2386" spans="2:5" s="42" customFormat="1">
      <c r="B2386" s="89"/>
      <c r="C2386" s="89"/>
      <c r="D2386" s="89"/>
      <c r="E2386" s="89"/>
    </row>
    <row r="2387" spans="2:5" s="42" customFormat="1">
      <c r="B2387" s="89"/>
      <c r="C2387" s="89"/>
      <c r="D2387" s="89"/>
      <c r="E2387" s="89"/>
    </row>
    <row r="2388" spans="2:5" s="42" customFormat="1">
      <c r="B2388" s="89"/>
      <c r="C2388" s="89"/>
      <c r="D2388" s="89"/>
      <c r="E2388" s="89"/>
    </row>
    <row r="2389" spans="2:5" s="42" customFormat="1">
      <c r="B2389" s="89"/>
      <c r="C2389" s="89"/>
      <c r="D2389" s="89"/>
      <c r="E2389" s="89"/>
    </row>
    <row r="2390" spans="2:5" s="42" customFormat="1">
      <c r="B2390" s="89"/>
      <c r="C2390" s="89"/>
      <c r="D2390" s="89"/>
      <c r="E2390" s="89"/>
    </row>
    <row r="2391" spans="2:5" s="42" customFormat="1">
      <c r="B2391" s="89"/>
      <c r="C2391" s="89"/>
      <c r="D2391" s="89"/>
      <c r="E2391" s="89"/>
    </row>
    <row r="2392" spans="2:5" s="42" customFormat="1">
      <c r="B2392" s="89"/>
      <c r="C2392" s="89"/>
      <c r="D2392" s="89"/>
      <c r="E2392" s="89"/>
    </row>
    <row r="2393" spans="2:5" s="42" customFormat="1">
      <c r="B2393" s="89"/>
      <c r="C2393" s="89"/>
      <c r="D2393" s="89"/>
      <c r="E2393" s="89"/>
    </row>
    <row r="2394" spans="2:5" s="42" customFormat="1">
      <c r="B2394" s="89"/>
      <c r="C2394" s="89"/>
      <c r="D2394" s="89"/>
      <c r="E2394" s="89"/>
    </row>
    <row r="2395" spans="2:5" s="42" customFormat="1">
      <c r="B2395" s="89"/>
      <c r="C2395" s="89"/>
      <c r="D2395" s="89"/>
      <c r="E2395" s="89"/>
    </row>
    <row r="2396" spans="2:5" s="42" customFormat="1">
      <c r="B2396" s="89"/>
      <c r="C2396" s="89"/>
      <c r="D2396" s="89"/>
      <c r="E2396" s="89"/>
    </row>
    <row r="2397" spans="2:5" s="42" customFormat="1">
      <c r="B2397" s="89"/>
      <c r="C2397" s="89"/>
      <c r="D2397" s="89"/>
      <c r="E2397" s="89"/>
    </row>
    <row r="2398" spans="2:5" s="42" customFormat="1">
      <c r="B2398" s="89"/>
      <c r="C2398" s="89"/>
      <c r="D2398" s="89"/>
      <c r="E2398" s="89"/>
    </row>
    <row r="2399" spans="2:5" s="42" customFormat="1">
      <c r="B2399" s="89"/>
      <c r="C2399" s="89"/>
      <c r="D2399" s="89"/>
      <c r="E2399" s="89"/>
    </row>
    <row r="2400" spans="2:5" s="42" customFormat="1">
      <c r="B2400" s="89"/>
      <c r="C2400" s="89"/>
      <c r="D2400" s="89"/>
      <c r="E2400" s="89"/>
    </row>
    <row r="2401" spans="2:5" s="42" customFormat="1">
      <c r="B2401" s="89"/>
      <c r="C2401" s="89"/>
      <c r="D2401" s="89"/>
      <c r="E2401" s="89"/>
    </row>
    <row r="2402" spans="2:5" s="42" customFormat="1">
      <c r="B2402" s="89"/>
      <c r="C2402" s="89"/>
      <c r="D2402" s="89"/>
      <c r="E2402" s="89"/>
    </row>
    <row r="2403" spans="2:5" s="42" customFormat="1">
      <c r="B2403" s="89"/>
      <c r="C2403" s="89"/>
      <c r="D2403" s="89"/>
      <c r="E2403" s="89"/>
    </row>
    <row r="2404" spans="2:5" s="42" customFormat="1">
      <c r="B2404" s="89"/>
      <c r="C2404" s="89"/>
      <c r="D2404" s="89"/>
      <c r="E2404" s="89"/>
    </row>
    <row r="2405" spans="2:5" s="42" customFormat="1">
      <c r="B2405" s="89"/>
      <c r="C2405" s="89"/>
      <c r="D2405" s="89"/>
      <c r="E2405" s="89"/>
    </row>
    <row r="2406" spans="2:5" s="42" customFormat="1">
      <c r="B2406" s="89"/>
      <c r="C2406" s="89"/>
      <c r="D2406" s="89"/>
      <c r="E2406" s="89"/>
    </row>
    <row r="2407" spans="2:5" s="42" customFormat="1">
      <c r="B2407" s="89"/>
      <c r="C2407" s="89"/>
      <c r="D2407" s="89"/>
      <c r="E2407" s="89"/>
    </row>
    <row r="2408" spans="2:5" s="42" customFormat="1">
      <c r="B2408" s="89"/>
      <c r="C2408" s="89"/>
      <c r="D2408" s="89"/>
      <c r="E2408" s="89"/>
    </row>
    <row r="2409" spans="2:5" s="42" customFormat="1">
      <c r="B2409" s="89"/>
      <c r="C2409" s="89"/>
      <c r="D2409" s="89"/>
      <c r="E2409" s="89"/>
    </row>
    <row r="2410" spans="2:5" s="42" customFormat="1">
      <c r="B2410" s="89"/>
      <c r="C2410" s="89"/>
      <c r="D2410" s="89"/>
      <c r="E2410" s="89"/>
    </row>
    <row r="2411" spans="2:5" s="42" customFormat="1">
      <c r="B2411" s="89"/>
      <c r="C2411" s="89"/>
      <c r="D2411" s="89"/>
      <c r="E2411" s="89"/>
    </row>
    <row r="2412" spans="2:5" s="42" customFormat="1">
      <c r="B2412" s="89"/>
      <c r="C2412" s="89"/>
      <c r="D2412" s="89"/>
      <c r="E2412" s="89"/>
    </row>
    <row r="2413" spans="2:5" s="42" customFormat="1">
      <c r="B2413" s="89"/>
      <c r="C2413" s="89"/>
      <c r="D2413" s="89"/>
      <c r="E2413" s="89"/>
    </row>
    <row r="2414" spans="2:5" s="42" customFormat="1">
      <c r="B2414" s="89"/>
      <c r="C2414" s="89"/>
      <c r="D2414" s="89"/>
      <c r="E2414" s="89"/>
    </row>
    <row r="2415" spans="2:5" s="42" customFormat="1">
      <c r="B2415" s="89"/>
      <c r="C2415" s="89"/>
      <c r="D2415" s="89"/>
      <c r="E2415" s="89"/>
    </row>
    <row r="2416" spans="2:5" s="42" customFormat="1">
      <c r="B2416" s="89"/>
      <c r="C2416" s="89"/>
      <c r="D2416" s="89"/>
      <c r="E2416" s="89"/>
    </row>
    <row r="2417" spans="2:5" s="42" customFormat="1">
      <c r="B2417" s="89"/>
      <c r="C2417" s="89"/>
      <c r="D2417" s="89"/>
      <c r="E2417" s="89"/>
    </row>
    <row r="2418" spans="2:5" s="42" customFormat="1">
      <c r="B2418" s="89"/>
      <c r="C2418" s="89"/>
      <c r="D2418" s="89"/>
      <c r="E2418" s="89"/>
    </row>
    <row r="2419" spans="2:5" s="42" customFormat="1">
      <c r="B2419" s="89"/>
      <c r="C2419" s="89"/>
      <c r="D2419" s="89"/>
      <c r="E2419" s="89"/>
    </row>
    <row r="2420" spans="2:5" s="42" customFormat="1">
      <c r="B2420" s="89"/>
      <c r="C2420" s="89"/>
      <c r="D2420" s="89"/>
      <c r="E2420" s="89"/>
    </row>
    <row r="2421" spans="2:5" s="42" customFormat="1">
      <c r="B2421" s="89"/>
      <c r="C2421" s="89"/>
      <c r="D2421" s="89"/>
      <c r="E2421" s="89"/>
    </row>
    <row r="2422" spans="2:5" s="42" customFormat="1">
      <c r="B2422" s="89"/>
      <c r="C2422" s="89"/>
      <c r="D2422" s="89"/>
      <c r="E2422" s="89"/>
    </row>
    <row r="2423" spans="2:5" s="42" customFormat="1">
      <c r="B2423" s="89"/>
      <c r="C2423" s="89"/>
      <c r="D2423" s="89"/>
      <c r="E2423" s="89"/>
    </row>
    <row r="2424" spans="2:5" s="42" customFormat="1">
      <c r="B2424" s="89"/>
      <c r="C2424" s="89"/>
      <c r="D2424" s="89"/>
      <c r="E2424" s="89"/>
    </row>
    <row r="2425" spans="2:5" s="42" customFormat="1">
      <c r="B2425" s="89"/>
      <c r="C2425" s="89"/>
      <c r="D2425" s="89"/>
      <c r="E2425" s="89"/>
    </row>
    <row r="2426" spans="2:5" s="42" customFormat="1">
      <c r="B2426" s="89"/>
      <c r="C2426" s="89"/>
      <c r="D2426" s="89"/>
      <c r="E2426" s="89"/>
    </row>
    <row r="2427" spans="2:5" s="42" customFormat="1">
      <c r="B2427" s="89"/>
      <c r="C2427" s="89"/>
      <c r="D2427" s="89"/>
      <c r="E2427" s="89"/>
    </row>
    <row r="2428" spans="2:5" s="42" customFormat="1">
      <c r="B2428" s="89"/>
      <c r="C2428" s="89"/>
      <c r="D2428" s="89"/>
      <c r="E2428" s="89"/>
    </row>
    <row r="2429" spans="2:5" s="42" customFormat="1">
      <c r="B2429" s="89"/>
      <c r="C2429" s="89"/>
      <c r="D2429" s="89"/>
      <c r="E2429" s="89"/>
    </row>
    <row r="2430" spans="2:5" s="42" customFormat="1">
      <c r="B2430" s="89"/>
      <c r="C2430" s="89"/>
      <c r="D2430" s="89"/>
      <c r="E2430" s="89"/>
    </row>
    <row r="2431" spans="2:5" s="42" customFormat="1">
      <c r="B2431" s="89"/>
      <c r="C2431" s="89"/>
      <c r="D2431" s="89"/>
      <c r="E2431" s="89"/>
    </row>
    <row r="2432" spans="2:5" s="42" customFormat="1">
      <c r="B2432" s="89"/>
      <c r="C2432" s="89"/>
      <c r="D2432" s="89"/>
      <c r="E2432" s="89"/>
    </row>
    <row r="2433" spans="2:5" s="42" customFormat="1">
      <c r="B2433" s="89"/>
      <c r="C2433" s="89"/>
      <c r="D2433" s="89"/>
      <c r="E2433" s="89"/>
    </row>
    <row r="2434" spans="2:5" s="42" customFormat="1">
      <c r="B2434" s="89"/>
      <c r="C2434" s="89"/>
      <c r="D2434" s="89"/>
      <c r="E2434" s="89"/>
    </row>
    <row r="2435" spans="2:5" s="42" customFormat="1">
      <c r="B2435" s="89"/>
      <c r="C2435" s="89"/>
      <c r="D2435" s="89"/>
      <c r="E2435" s="89"/>
    </row>
    <row r="2436" spans="2:5" s="42" customFormat="1">
      <c r="B2436" s="89"/>
      <c r="C2436" s="89"/>
      <c r="D2436" s="89"/>
      <c r="E2436" s="89"/>
    </row>
    <row r="2437" spans="2:5" s="42" customFormat="1">
      <c r="B2437" s="89"/>
      <c r="C2437" s="89"/>
      <c r="D2437" s="89"/>
      <c r="E2437" s="89"/>
    </row>
    <row r="2438" spans="2:5" s="42" customFormat="1">
      <c r="B2438" s="89"/>
      <c r="C2438" s="89"/>
      <c r="D2438" s="89"/>
      <c r="E2438" s="89"/>
    </row>
    <row r="2439" spans="2:5" s="42" customFormat="1">
      <c r="B2439" s="89"/>
      <c r="C2439" s="89"/>
      <c r="D2439" s="89"/>
      <c r="E2439" s="89"/>
    </row>
    <row r="2440" spans="2:5" s="42" customFormat="1">
      <c r="B2440" s="89"/>
      <c r="C2440" s="89"/>
      <c r="D2440" s="89"/>
      <c r="E2440" s="89"/>
    </row>
    <row r="2441" spans="2:5" s="42" customFormat="1">
      <c r="B2441" s="89"/>
      <c r="C2441" s="89"/>
      <c r="D2441" s="89"/>
      <c r="E2441" s="89"/>
    </row>
    <row r="2442" spans="2:5" s="42" customFormat="1">
      <c r="B2442" s="89"/>
      <c r="C2442" s="89"/>
      <c r="D2442" s="89"/>
      <c r="E2442" s="89"/>
    </row>
    <row r="2443" spans="2:5" s="42" customFormat="1">
      <c r="B2443" s="89"/>
      <c r="C2443" s="89"/>
      <c r="D2443" s="89"/>
      <c r="E2443" s="89"/>
    </row>
  </sheetData>
  <mergeCells count="6">
    <mergeCell ref="G1:L1"/>
    <mergeCell ref="A1:F1"/>
    <mergeCell ref="K3:K4"/>
    <mergeCell ref="A3:A4"/>
    <mergeCell ref="B3:B4"/>
    <mergeCell ref="C3:D3"/>
  </mergeCells>
  <phoneticPr fontId="29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I16"/>
  <sheetViews>
    <sheetView view="pageBreakPreview" zoomScaleNormal="100" zoomScaleSheetLayoutView="100" workbookViewId="0">
      <selection activeCell="E6" sqref="E6"/>
    </sheetView>
  </sheetViews>
  <sheetFormatPr defaultRowHeight="17.25"/>
  <cols>
    <col min="1" max="1" width="13.5" style="42" customWidth="1"/>
    <col min="2" max="4" width="21.625" style="47" customWidth="1"/>
    <col min="5" max="8" width="16.375" style="47" customWidth="1"/>
    <col min="9" max="9" width="12.875" style="42" customWidth="1"/>
    <col min="10" max="16384" width="9" style="42"/>
  </cols>
  <sheetData>
    <row r="1" spans="1:9" s="1" customFormat="1" ht="39.950000000000003" customHeight="1">
      <c r="A1" s="450" t="s">
        <v>197</v>
      </c>
      <c r="B1" s="450"/>
      <c r="C1" s="450"/>
      <c r="D1" s="450"/>
      <c r="E1" s="439" t="s">
        <v>238</v>
      </c>
      <c r="F1" s="439"/>
      <c r="G1" s="439"/>
      <c r="H1" s="439"/>
      <c r="I1" s="439"/>
    </row>
    <row r="2" spans="1:9" s="7" customFormat="1" ht="27" customHeight="1" thickBot="1">
      <c r="A2" s="2" t="s">
        <v>239</v>
      </c>
      <c r="B2" s="3"/>
      <c r="C2" s="3"/>
      <c r="D2" s="3"/>
      <c r="E2" s="3"/>
      <c r="F2" s="3"/>
      <c r="G2" s="3"/>
      <c r="H2" s="6"/>
      <c r="I2" s="6" t="s">
        <v>280</v>
      </c>
    </row>
    <row r="3" spans="1:9" s="131" customFormat="1" ht="11.25" customHeight="1" thickTop="1">
      <c r="A3" s="440" t="s">
        <v>37</v>
      </c>
      <c r="B3" s="173"/>
      <c r="C3" s="174"/>
      <c r="D3" s="241"/>
      <c r="E3" s="175"/>
      <c r="F3" s="173"/>
      <c r="G3" s="173"/>
      <c r="H3" s="174"/>
      <c r="I3" s="443" t="s">
        <v>38</v>
      </c>
    </row>
    <row r="4" spans="1:9" s="131" customFormat="1" ht="21" customHeight="1">
      <c r="A4" s="441"/>
      <c r="B4" s="139" t="s">
        <v>58</v>
      </c>
      <c r="C4" s="132" t="s">
        <v>106</v>
      </c>
      <c r="D4" s="240" t="s">
        <v>107</v>
      </c>
      <c r="E4" s="140" t="s">
        <v>19</v>
      </c>
      <c r="F4" s="132" t="s">
        <v>20</v>
      </c>
      <c r="G4" s="132" t="s">
        <v>245</v>
      </c>
      <c r="H4" s="176" t="s">
        <v>246</v>
      </c>
      <c r="I4" s="444"/>
    </row>
    <row r="5" spans="1:9" s="131" customFormat="1" ht="21" customHeight="1">
      <c r="A5" s="441"/>
      <c r="B5" s="466" t="s">
        <v>59</v>
      </c>
      <c r="C5" s="132" t="s">
        <v>240</v>
      </c>
      <c r="D5" s="167"/>
      <c r="E5" s="140" t="s">
        <v>241</v>
      </c>
      <c r="F5" s="132" t="s">
        <v>108</v>
      </c>
      <c r="G5" s="177" t="s">
        <v>243</v>
      </c>
      <c r="H5" s="176" t="s">
        <v>109</v>
      </c>
      <c r="I5" s="444"/>
    </row>
    <row r="6" spans="1:9" s="131" customFormat="1" ht="21" customHeight="1">
      <c r="A6" s="442"/>
      <c r="B6" s="467"/>
      <c r="C6" s="178" t="s">
        <v>241</v>
      </c>
      <c r="D6" s="159" t="s">
        <v>242</v>
      </c>
      <c r="E6" s="128" t="s">
        <v>110</v>
      </c>
      <c r="F6" s="178" t="s">
        <v>111</v>
      </c>
      <c r="G6" s="178" t="s">
        <v>244</v>
      </c>
      <c r="H6" s="179" t="s">
        <v>112</v>
      </c>
      <c r="I6" s="445"/>
    </row>
    <row r="7" spans="1:9" s="9" customFormat="1" ht="9.75" customHeight="1">
      <c r="A7" s="29"/>
      <c r="B7" s="8"/>
      <c r="C7" s="10"/>
      <c r="D7" s="8"/>
      <c r="E7" s="10"/>
      <c r="F7" s="10"/>
      <c r="G7" s="10"/>
      <c r="H7" s="10"/>
      <c r="I7" s="17"/>
    </row>
    <row r="8" spans="1:9" s="9" customFormat="1" ht="87" customHeight="1">
      <c r="A8" s="18">
        <v>2019</v>
      </c>
      <c r="B8" s="282">
        <v>98245</v>
      </c>
      <c r="C8" s="282">
        <v>96745</v>
      </c>
      <c r="D8" s="283">
        <v>98.5</v>
      </c>
      <c r="E8" s="284">
        <v>90000</v>
      </c>
      <c r="F8" s="282">
        <v>29186</v>
      </c>
      <c r="G8" s="285">
        <v>302</v>
      </c>
      <c r="H8" s="286">
        <v>21475</v>
      </c>
      <c r="I8" s="22">
        <v>2019</v>
      </c>
    </row>
    <row r="9" spans="1:9" s="23" customFormat="1" ht="87" customHeight="1">
      <c r="A9" s="18">
        <v>2020</v>
      </c>
      <c r="B9" s="282">
        <v>97687</v>
      </c>
      <c r="C9" s="282">
        <v>95427</v>
      </c>
      <c r="D9" s="283">
        <v>97.7</v>
      </c>
      <c r="E9" s="284">
        <v>90000</v>
      </c>
      <c r="F9" s="282">
        <v>28905</v>
      </c>
      <c r="G9" s="285">
        <v>303</v>
      </c>
      <c r="H9" s="286">
        <v>21937</v>
      </c>
      <c r="I9" s="22">
        <v>2020</v>
      </c>
    </row>
    <row r="10" spans="1:9" s="23" customFormat="1" ht="87" customHeight="1">
      <c r="A10" s="18">
        <v>2021</v>
      </c>
      <c r="B10" s="282">
        <v>96860</v>
      </c>
      <c r="C10" s="282">
        <v>94600</v>
      </c>
      <c r="D10" s="283">
        <v>97.7</v>
      </c>
      <c r="E10" s="284">
        <v>90000</v>
      </c>
      <c r="F10" s="282">
        <v>29507</v>
      </c>
      <c r="G10" s="285">
        <v>311.89999999999998</v>
      </c>
      <c r="H10" s="286">
        <v>22533</v>
      </c>
      <c r="I10" s="22">
        <v>2021</v>
      </c>
    </row>
    <row r="11" spans="1:9" s="23" customFormat="1" ht="87" customHeight="1">
      <c r="A11" s="297">
        <v>2022</v>
      </c>
      <c r="B11" s="313">
        <v>95100</v>
      </c>
      <c r="C11" s="313">
        <v>93320</v>
      </c>
      <c r="D11" s="314">
        <v>98.1</v>
      </c>
      <c r="E11" s="315">
        <v>90000</v>
      </c>
      <c r="F11" s="313">
        <v>29000</v>
      </c>
      <c r="G11" s="316">
        <v>310.8</v>
      </c>
      <c r="H11" s="317">
        <v>23139</v>
      </c>
      <c r="I11" s="301">
        <v>2022</v>
      </c>
    </row>
    <row r="12" spans="1:9" s="23" customFormat="1" ht="87" customHeight="1">
      <c r="A12" s="24">
        <v>2023</v>
      </c>
      <c r="B12" s="287">
        <v>92414</v>
      </c>
      <c r="C12" s="287">
        <v>90898</v>
      </c>
      <c r="D12" s="288">
        <v>98.359555911441987</v>
      </c>
      <c r="E12" s="289">
        <v>75000</v>
      </c>
      <c r="F12" s="287">
        <v>28370.495890410959</v>
      </c>
      <c r="G12" s="290">
        <v>312.11353264550331</v>
      </c>
      <c r="H12" s="291">
        <v>21589</v>
      </c>
      <c r="I12" s="28">
        <v>2023</v>
      </c>
    </row>
    <row r="13" spans="1:9" s="23" customFormat="1" ht="7.5" customHeight="1">
      <c r="A13" s="54"/>
      <c r="B13" s="76"/>
      <c r="C13" s="76"/>
      <c r="D13" s="77"/>
      <c r="E13" s="78"/>
      <c r="F13" s="76"/>
      <c r="G13" s="79"/>
      <c r="H13" s="76"/>
      <c r="I13" s="57"/>
    </row>
    <row r="14" spans="1:9" s="9" customFormat="1" ht="15" customHeight="1">
      <c r="A14" s="9" t="s">
        <v>382</v>
      </c>
      <c r="D14" s="66"/>
      <c r="E14" s="66"/>
      <c r="F14" s="66"/>
      <c r="G14" s="66"/>
      <c r="H14" s="59"/>
      <c r="I14" s="59" t="s">
        <v>320</v>
      </c>
    </row>
    <row r="15" spans="1:9" s="9" customFormat="1" ht="15" customHeight="1">
      <c r="A15" s="9" t="s">
        <v>319</v>
      </c>
      <c r="B15" s="66"/>
      <c r="C15" s="66"/>
      <c r="D15" s="66"/>
      <c r="E15" s="66"/>
      <c r="F15" s="66"/>
      <c r="G15" s="66"/>
      <c r="H15" s="66"/>
    </row>
    <row r="16" spans="1:9" s="9" customFormat="1" ht="13.5">
      <c r="B16" s="66"/>
      <c r="C16" s="66"/>
      <c r="D16" s="66"/>
      <c r="E16" s="66"/>
      <c r="F16" s="66"/>
      <c r="G16" s="66"/>
      <c r="H16" s="66"/>
    </row>
  </sheetData>
  <mergeCells count="5">
    <mergeCell ref="A3:A6"/>
    <mergeCell ref="I3:I6"/>
    <mergeCell ref="B5:B6"/>
    <mergeCell ref="E1:I1"/>
    <mergeCell ref="A1:D1"/>
  </mergeCells>
  <phoneticPr fontId="11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4FFFA-66F4-4FB6-B7AE-FE994E4298F8}">
  <dimension ref="A1:AT12"/>
  <sheetViews>
    <sheetView view="pageBreakPreview" zoomScaleNormal="100" zoomScaleSheetLayoutView="100" workbookViewId="0">
      <selection activeCell="Q19" sqref="Q19"/>
    </sheetView>
  </sheetViews>
  <sheetFormatPr defaultRowHeight="16.5"/>
  <cols>
    <col min="1" max="1" width="6.75" style="318" customWidth="1"/>
    <col min="2" max="2" width="7.375" style="318" customWidth="1"/>
    <col min="3" max="3" width="6.5" style="318" customWidth="1"/>
    <col min="4" max="4" width="9" style="318" customWidth="1"/>
    <col min="5" max="5" width="8.75" style="318" customWidth="1"/>
    <col min="6" max="6" width="5.25" style="318" customWidth="1"/>
    <col min="7" max="7" width="6.25" style="318" customWidth="1"/>
    <col min="8" max="8" width="5.375" style="318" customWidth="1"/>
    <col min="9" max="9" width="7" style="318" customWidth="1"/>
    <col min="10" max="10" width="4.625" style="318" customWidth="1"/>
    <col min="11" max="11" width="5.875" style="318" customWidth="1"/>
    <col min="12" max="12" width="5.5" style="318" customWidth="1"/>
    <col min="13" max="13" width="6.375" style="318" customWidth="1"/>
    <col min="14" max="15" width="9" style="318"/>
    <col min="16" max="16" width="6.875" style="318" customWidth="1"/>
    <col min="17" max="17" width="9" style="318"/>
    <col min="18" max="18" width="5.75" style="318" customWidth="1"/>
    <col min="19" max="19" width="7.375" style="318" customWidth="1"/>
    <col min="20" max="20" width="5.375" style="318" customWidth="1"/>
    <col min="21" max="21" width="6.25" style="318" customWidth="1"/>
    <col min="22" max="22" width="6.5" style="318" customWidth="1"/>
    <col min="23" max="24" width="6.75" style="318" customWidth="1"/>
    <col min="25" max="25" width="6.875" style="318" customWidth="1"/>
    <col min="26" max="26" width="9.125" style="318" customWidth="1"/>
    <col min="27" max="27" width="9.375" style="318" customWidth="1"/>
    <col min="28" max="28" width="7" style="318" customWidth="1"/>
    <col min="29" max="29" width="9" style="318"/>
    <col min="30" max="30" width="6.875" style="318" customWidth="1"/>
    <col min="31" max="31" width="8.25" style="318" customWidth="1"/>
    <col min="32" max="32" width="7.375" style="318" customWidth="1"/>
    <col min="33" max="33" width="7.625" style="318" customWidth="1"/>
    <col min="34" max="34" width="6.125" style="318" customWidth="1"/>
    <col min="35" max="35" width="7.375" style="318" customWidth="1"/>
    <col min="36" max="36" width="7.25" style="318" customWidth="1"/>
    <col min="37" max="37" width="5.25" style="318" customWidth="1"/>
    <col min="38" max="38" width="5.625" style="318" customWidth="1"/>
    <col min="39" max="39" width="5.125" style="318" customWidth="1"/>
    <col min="40" max="40" width="6.75" style="318" customWidth="1"/>
    <col min="41" max="41" width="4.625" style="318" customWidth="1"/>
    <col min="42" max="42" width="5.875" style="318" customWidth="1"/>
    <col min="43" max="43" width="6.25" style="318" customWidth="1"/>
    <col min="44" max="44" width="6.125" style="318" customWidth="1"/>
    <col min="45" max="45" width="5.25" style="318" customWidth="1"/>
    <col min="46" max="46" width="6.75" style="318" customWidth="1"/>
    <col min="47" max="16384" width="9" style="318"/>
  </cols>
  <sheetData>
    <row r="1" spans="1:46" ht="40.5" customHeight="1">
      <c r="A1" s="468" t="s">
        <v>328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9" t="s">
        <v>247</v>
      </c>
      <c r="N1" s="469"/>
      <c r="O1" s="469"/>
      <c r="P1" s="469"/>
      <c r="Q1" s="469"/>
      <c r="R1" s="469"/>
      <c r="S1" s="469"/>
      <c r="T1" s="469"/>
      <c r="U1" s="469"/>
      <c r="V1" s="469"/>
      <c r="W1" s="469"/>
      <c r="X1" s="468" t="s">
        <v>329</v>
      </c>
      <c r="Y1" s="468"/>
      <c r="Z1" s="468"/>
      <c r="AA1" s="468"/>
      <c r="AB1" s="468"/>
      <c r="AC1" s="468"/>
      <c r="AD1" s="468"/>
      <c r="AE1" s="468"/>
      <c r="AF1" s="468"/>
      <c r="AG1" s="468"/>
      <c r="AH1" s="469" t="s">
        <v>330</v>
      </c>
      <c r="AI1" s="469"/>
      <c r="AJ1" s="469"/>
      <c r="AK1" s="469"/>
      <c r="AL1" s="469"/>
      <c r="AM1" s="469"/>
      <c r="AN1" s="469"/>
      <c r="AO1" s="469"/>
      <c r="AP1" s="469"/>
      <c r="AQ1" s="469"/>
      <c r="AR1" s="469"/>
      <c r="AS1" s="469"/>
      <c r="AT1" s="469"/>
    </row>
    <row r="2" spans="1:46" ht="27" customHeight="1" thickBot="1">
      <c r="A2" s="416" t="s">
        <v>99</v>
      </c>
      <c r="B2" s="320"/>
      <c r="C2" s="320"/>
      <c r="D2" s="320"/>
      <c r="E2" s="320"/>
      <c r="F2" s="320"/>
      <c r="G2" s="320"/>
      <c r="H2" s="320"/>
      <c r="M2" s="320"/>
      <c r="N2" s="320"/>
      <c r="O2" s="320"/>
      <c r="P2" s="320"/>
      <c r="Q2" s="320"/>
      <c r="R2" s="320"/>
      <c r="W2" s="321" t="s">
        <v>9</v>
      </c>
      <c r="X2" s="319" t="s">
        <v>99</v>
      </c>
      <c r="Y2" s="320"/>
      <c r="Z2" s="320"/>
      <c r="AA2" s="320"/>
      <c r="AB2" s="320"/>
      <c r="AC2" s="320"/>
      <c r="AD2" s="320"/>
      <c r="AH2" s="320"/>
      <c r="AI2" s="320"/>
      <c r="AJ2" s="320"/>
      <c r="AK2" s="320"/>
      <c r="AL2" s="320"/>
      <c r="AM2" s="320"/>
      <c r="AN2" s="320"/>
      <c r="AO2" s="320"/>
      <c r="AP2" s="320"/>
      <c r="AQ2" s="320"/>
      <c r="AR2" s="319"/>
      <c r="AS2" s="321"/>
      <c r="AT2" s="321" t="s">
        <v>9</v>
      </c>
    </row>
    <row r="3" spans="1:46" ht="17.25" thickTop="1">
      <c r="A3" s="440" t="s">
        <v>37</v>
      </c>
      <c r="B3" s="322" t="s">
        <v>15</v>
      </c>
      <c r="C3" s="472" t="s">
        <v>190</v>
      </c>
      <c r="D3" s="473"/>
      <c r="E3" s="473"/>
      <c r="F3" s="473"/>
      <c r="G3" s="473"/>
      <c r="H3" s="473"/>
      <c r="I3" s="473"/>
      <c r="J3" s="473"/>
      <c r="K3" s="473"/>
      <c r="L3" s="473"/>
      <c r="M3" s="323" t="s">
        <v>105</v>
      </c>
      <c r="N3" s="323"/>
      <c r="O3" s="323"/>
      <c r="P3" s="323"/>
      <c r="Q3" s="323"/>
      <c r="R3" s="323"/>
      <c r="S3" s="323"/>
      <c r="T3" s="323"/>
      <c r="U3" s="323"/>
      <c r="V3" s="323"/>
      <c r="W3" s="443" t="s">
        <v>38</v>
      </c>
      <c r="X3" s="440" t="s">
        <v>37</v>
      </c>
      <c r="Y3" s="472" t="s">
        <v>191</v>
      </c>
      <c r="Z3" s="473"/>
      <c r="AA3" s="473"/>
      <c r="AB3" s="473"/>
      <c r="AC3" s="473"/>
      <c r="AD3" s="473"/>
      <c r="AE3" s="473"/>
      <c r="AF3" s="473"/>
      <c r="AG3" s="473"/>
      <c r="AH3" s="324"/>
      <c r="AI3" s="324"/>
      <c r="AJ3" s="324"/>
      <c r="AK3" s="371"/>
      <c r="AL3" s="371" t="s">
        <v>392</v>
      </c>
      <c r="AM3" s="371"/>
      <c r="AN3" s="323" t="s">
        <v>393</v>
      </c>
      <c r="AO3" s="323"/>
      <c r="AP3" s="323"/>
      <c r="AQ3" s="323"/>
      <c r="AR3" s="325"/>
      <c r="AS3" s="325"/>
      <c r="AT3" s="443" t="s">
        <v>38</v>
      </c>
    </row>
    <row r="4" spans="1:46" ht="24">
      <c r="A4" s="470"/>
      <c r="B4" s="326"/>
      <c r="C4" s="327" t="s">
        <v>10</v>
      </c>
      <c r="D4" s="328" t="s">
        <v>198</v>
      </c>
      <c r="E4" s="329" t="s">
        <v>200</v>
      </c>
      <c r="F4" s="328" t="s">
        <v>11</v>
      </c>
      <c r="G4" s="330" t="s">
        <v>201</v>
      </c>
      <c r="H4" s="329" t="s">
        <v>205</v>
      </c>
      <c r="I4" s="411" t="s">
        <v>412</v>
      </c>
      <c r="J4" s="329" t="s">
        <v>206</v>
      </c>
      <c r="K4" s="364" t="s">
        <v>337</v>
      </c>
      <c r="L4" s="332" t="s">
        <v>16</v>
      </c>
      <c r="M4" s="329" t="s">
        <v>10</v>
      </c>
      <c r="N4" s="328" t="s">
        <v>198</v>
      </c>
      <c r="O4" s="329" t="s">
        <v>203</v>
      </c>
      <c r="P4" s="328" t="s">
        <v>11</v>
      </c>
      <c r="Q4" s="329" t="s">
        <v>201</v>
      </c>
      <c r="R4" s="329" t="s">
        <v>205</v>
      </c>
      <c r="S4" s="411" t="s">
        <v>412</v>
      </c>
      <c r="T4" s="329" t="s">
        <v>206</v>
      </c>
      <c r="U4" s="329" t="s">
        <v>337</v>
      </c>
      <c r="V4" s="329" t="s">
        <v>16</v>
      </c>
      <c r="W4" s="474"/>
      <c r="X4" s="470"/>
      <c r="Y4" s="330" t="s">
        <v>10</v>
      </c>
      <c r="Z4" s="333" t="s">
        <v>198</v>
      </c>
      <c r="AA4" s="330" t="s">
        <v>203</v>
      </c>
      <c r="AB4" s="334" t="s">
        <v>11</v>
      </c>
      <c r="AC4" s="331" t="s">
        <v>201</v>
      </c>
      <c r="AD4" s="417" t="s">
        <v>205</v>
      </c>
      <c r="AE4" s="411" t="s">
        <v>412</v>
      </c>
      <c r="AF4" s="329" t="s">
        <v>206</v>
      </c>
      <c r="AG4" s="335" t="s">
        <v>16</v>
      </c>
      <c r="AH4" s="333" t="s">
        <v>10</v>
      </c>
      <c r="AI4" s="425" t="s">
        <v>198</v>
      </c>
      <c r="AJ4" s="426" t="s">
        <v>203</v>
      </c>
      <c r="AK4" s="364" t="s">
        <v>11</v>
      </c>
      <c r="AL4" s="420" t="s">
        <v>201</v>
      </c>
      <c r="AM4" s="334" t="s">
        <v>205</v>
      </c>
      <c r="AN4" s="411" t="s">
        <v>412</v>
      </c>
      <c r="AO4" s="334" t="s">
        <v>206</v>
      </c>
      <c r="AP4" s="421" t="s">
        <v>207</v>
      </c>
      <c r="AQ4" s="419" t="s">
        <v>386</v>
      </c>
      <c r="AR4" s="330" t="s">
        <v>17</v>
      </c>
      <c r="AS4" s="336" t="s">
        <v>18</v>
      </c>
      <c r="AT4" s="476"/>
    </row>
    <row r="5" spans="1:46">
      <c r="A5" s="470"/>
      <c r="B5" s="326"/>
      <c r="C5" s="327"/>
      <c r="D5" s="328" t="s">
        <v>199</v>
      </c>
      <c r="E5" s="328" t="s">
        <v>199</v>
      </c>
      <c r="F5" s="328"/>
      <c r="G5" s="326" t="s">
        <v>202</v>
      </c>
      <c r="H5" s="328"/>
      <c r="I5" s="328" t="s">
        <v>338</v>
      </c>
      <c r="J5" s="328"/>
      <c r="K5" s="326"/>
      <c r="L5" s="331"/>
      <c r="M5" s="329"/>
      <c r="N5" s="328" t="s">
        <v>199</v>
      </c>
      <c r="O5" s="328" t="s">
        <v>199</v>
      </c>
      <c r="P5" s="328"/>
      <c r="Q5" s="328" t="s">
        <v>202</v>
      </c>
      <c r="R5" s="328"/>
      <c r="S5" s="328" t="s">
        <v>384</v>
      </c>
      <c r="T5" s="328"/>
      <c r="U5" s="328"/>
      <c r="V5" s="328"/>
      <c r="W5" s="474"/>
      <c r="X5" s="470"/>
      <c r="Y5" s="326"/>
      <c r="Z5" s="328" t="s">
        <v>199</v>
      </c>
      <c r="AA5" s="326" t="s">
        <v>199</v>
      </c>
      <c r="AB5" s="326"/>
      <c r="AC5" s="331" t="s">
        <v>202</v>
      </c>
      <c r="AD5" s="326"/>
      <c r="AE5" s="328" t="s">
        <v>385</v>
      </c>
      <c r="AF5" s="328"/>
      <c r="AG5" s="337"/>
      <c r="AH5" s="328"/>
      <c r="AI5" s="427" t="s">
        <v>199</v>
      </c>
      <c r="AJ5" s="428" t="s">
        <v>199</v>
      </c>
      <c r="AK5" s="326"/>
      <c r="AL5" s="422" t="s">
        <v>202</v>
      </c>
      <c r="AM5" s="326"/>
      <c r="AN5" s="338" t="s">
        <v>394</v>
      </c>
      <c r="AO5" s="326"/>
      <c r="AP5" s="337"/>
      <c r="AQ5" s="327"/>
      <c r="AR5" s="339"/>
      <c r="AS5" s="340"/>
      <c r="AT5" s="476"/>
    </row>
    <row r="6" spans="1:46" ht="59.25" customHeight="1">
      <c r="A6" s="471"/>
      <c r="B6" s="341" t="s">
        <v>60</v>
      </c>
      <c r="C6" s="342" t="s">
        <v>224</v>
      </c>
      <c r="D6" s="410" t="s">
        <v>226</v>
      </c>
      <c r="E6" s="409" t="s">
        <v>227</v>
      </c>
      <c r="F6" s="343" t="s">
        <v>225</v>
      </c>
      <c r="G6" s="342" t="s">
        <v>228</v>
      </c>
      <c r="H6" s="346"/>
      <c r="I6" s="345" t="s">
        <v>339</v>
      </c>
      <c r="J6" s="344"/>
      <c r="K6" s="342" t="s">
        <v>340</v>
      </c>
      <c r="L6" s="349" t="s">
        <v>12</v>
      </c>
      <c r="M6" s="343" t="s">
        <v>224</v>
      </c>
      <c r="N6" s="344" t="s">
        <v>226</v>
      </c>
      <c r="O6" s="344" t="s">
        <v>227</v>
      </c>
      <c r="P6" s="343" t="s">
        <v>204</v>
      </c>
      <c r="Q6" s="347" t="s">
        <v>228</v>
      </c>
      <c r="R6" s="346"/>
      <c r="S6" s="345" t="s">
        <v>339</v>
      </c>
      <c r="T6" s="344"/>
      <c r="U6" s="344" t="s">
        <v>340</v>
      </c>
      <c r="V6" s="348" t="s">
        <v>12</v>
      </c>
      <c r="W6" s="475"/>
      <c r="X6" s="471"/>
      <c r="Y6" s="342" t="s">
        <v>224</v>
      </c>
      <c r="Z6" s="344" t="s">
        <v>226</v>
      </c>
      <c r="AA6" s="344" t="s">
        <v>227</v>
      </c>
      <c r="AB6" s="342" t="s">
        <v>204</v>
      </c>
      <c r="AC6" s="349" t="s">
        <v>228</v>
      </c>
      <c r="AD6" s="347"/>
      <c r="AE6" s="345" t="s">
        <v>339</v>
      </c>
      <c r="AF6" s="344"/>
      <c r="AG6" s="350" t="s">
        <v>12</v>
      </c>
      <c r="AH6" s="343" t="s">
        <v>224</v>
      </c>
      <c r="AI6" s="429" t="s">
        <v>226</v>
      </c>
      <c r="AJ6" s="430" t="s">
        <v>227</v>
      </c>
      <c r="AK6" s="342" t="s">
        <v>204</v>
      </c>
      <c r="AL6" s="423" t="s">
        <v>228</v>
      </c>
      <c r="AM6" s="341"/>
      <c r="AN6" s="342" t="s">
        <v>339</v>
      </c>
      <c r="AO6" s="341"/>
      <c r="AP6" s="418" t="s">
        <v>413</v>
      </c>
      <c r="AQ6" s="424" t="s">
        <v>229</v>
      </c>
      <c r="AR6" s="351" t="s">
        <v>128</v>
      </c>
      <c r="AS6" s="352" t="s">
        <v>12</v>
      </c>
      <c r="AT6" s="477"/>
    </row>
    <row r="7" spans="1:46" ht="18" customHeight="1">
      <c r="A7" s="67">
        <v>2019</v>
      </c>
      <c r="B7" s="68">
        <v>469255</v>
      </c>
      <c r="C7" s="412">
        <f>SUM(D7:H7)</f>
        <v>24311</v>
      </c>
      <c r="D7" s="413">
        <v>1672</v>
      </c>
      <c r="E7" s="413">
        <v>5629</v>
      </c>
      <c r="F7" s="70">
        <v>0</v>
      </c>
      <c r="G7" s="413">
        <v>17010</v>
      </c>
      <c r="H7" s="70" t="s">
        <v>399</v>
      </c>
      <c r="I7" s="70" t="s">
        <v>399</v>
      </c>
      <c r="J7" s="70" t="s">
        <v>399</v>
      </c>
      <c r="K7" s="70" t="s">
        <v>399</v>
      </c>
      <c r="L7" s="70">
        <v>0</v>
      </c>
      <c r="M7" s="69">
        <v>37858</v>
      </c>
      <c r="N7" s="70">
        <v>7867</v>
      </c>
      <c r="O7" s="70">
        <v>0</v>
      </c>
      <c r="P7" s="70">
        <v>930</v>
      </c>
      <c r="Q7" s="70">
        <v>29061</v>
      </c>
      <c r="R7" s="70" t="s">
        <v>399</v>
      </c>
      <c r="S7" s="70" t="s">
        <v>399</v>
      </c>
      <c r="T7" s="70" t="s">
        <v>399</v>
      </c>
      <c r="U7" s="70" t="s">
        <v>399</v>
      </c>
      <c r="V7" s="70">
        <v>0</v>
      </c>
      <c r="W7" s="353">
        <v>2019</v>
      </c>
      <c r="X7" s="67">
        <v>2019</v>
      </c>
      <c r="Y7" s="71">
        <v>294437</v>
      </c>
      <c r="Z7" s="70">
        <v>12738</v>
      </c>
      <c r="AA7" s="70">
        <v>0</v>
      </c>
      <c r="AB7" s="70">
        <v>23579</v>
      </c>
      <c r="AC7" s="70">
        <v>180639</v>
      </c>
      <c r="AD7" s="70" t="s">
        <v>399</v>
      </c>
      <c r="AE7" s="70" t="s">
        <v>399</v>
      </c>
      <c r="AF7" s="70" t="s">
        <v>399</v>
      </c>
      <c r="AG7" s="70">
        <v>77481</v>
      </c>
      <c r="AH7" s="413">
        <v>112649</v>
      </c>
      <c r="AI7" s="70">
        <v>528</v>
      </c>
      <c r="AJ7" s="70">
        <v>0</v>
      </c>
      <c r="AK7" s="70">
        <v>1087</v>
      </c>
      <c r="AL7" s="70">
        <v>2815</v>
      </c>
      <c r="AM7" s="70">
        <v>5</v>
      </c>
      <c r="AN7" s="70">
        <v>0</v>
      </c>
      <c r="AO7" s="70">
        <v>131</v>
      </c>
      <c r="AP7" s="70">
        <v>26</v>
      </c>
      <c r="AQ7" s="70">
        <v>108057</v>
      </c>
      <c r="AR7" s="70">
        <v>0</v>
      </c>
      <c r="AS7" s="72">
        <v>0</v>
      </c>
      <c r="AT7" s="354">
        <v>2019</v>
      </c>
    </row>
    <row r="8" spans="1:46" ht="18" customHeight="1">
      <c r="A8" s="67">
        <v>2020</v>
      </c>
      <c r="B8" s="68">
        <v>464231</v>
      </c>
      <c r="C8" s="412">
        <v>24248</v>
      </c>
      <c r="D8" s="413">
        <v>1335</v>
      </c>
      <c r="E8" s="413">
        <v>5629</v>
      </c>
      <c r="F8" s="70">
        <v>0</v>
      </c>
      <c r="G8" s="413">
        <v>17284</v>
      </c>
      <c r="H8" s="70" t="s">
        <v>399</v>
      </c>
      <c r="I8" s="70" t="s">
        <v>399</v>
      </c>
      <c r="J8" s="70" t="s">
        <v>399</v>
      </c>
      <c r="K8" s="70" t="s">
        <v>399</v>
      </c>
      <c r="L8" s="70">
        <v>0</v>
      </c>
      <c r="M8" s="69">
        <v>30976</v>
      </c>
      <c r="N8" s="70">
        <v>7619</v>
      </c>
      <c r="O8" s="70">
        <v>0</v>
      </c>
      <c r="P8" s="70">
        <v>930</v>
      </c>
      <c r="Q8" s="70">
        <v>22427</v>
      </c>
      <c r="R8" s="70" t="s">
        <v>399</v>
      </c>
      <c r="S8" s="70" t="s">
        <v>399</v>
      </c>
      <c r="T8" s="70" t="s">
        <v>399</v>
      </c>
      <c r="U8" s="70" t="s">
        <v>399</v>
      </c>
      <c r="V8" s="70">
        <v>0</v>
      </c>
      <c r="W8" s="353">
        <v>2020</v>
      </c>
      <c r="X8" s="67">
        <v>2020</v>
      </c>
      <c r="Y8" s="71">
        <v>299550</v>
      </c>
      <c r="Z8" s="70">
        <v>10024</v>
      </c>
      <c r="AA8" s="70">
        <v>0</v>
      </c>
      <c r="AB8" s="70">
        <v>15927</v>
      </c>
      <c r="AC8" s="70">
        <v>192720</v>
      </c>
      <c r="AD8" s="70" t="s">
        <v>399</v>
      </c>
      <c r="AE8" s="70" t="s">
        <v>399</v>
      </c>
      <c r="AF8" s="70" t="s">
        <v>399</v>
      </c>
      <c r="AG8" s="70">
        <v>80879</v>
      </c>
      <c r="AH8" s="413">
        <v>109457</v>
      </c>
      <c r="AI8" s="70">
        <v>799</v>
      </c>
      <c r="AJ8" s="70">
        <v>0</v>
      </c>
      <c r="AK8" s="70">
        <v>725</v>
      </c>
      <c r="AL8" s="70">
        <v>2619</v>
      </c>
      <c r="AM8" s="70">
        <v>5</v>
      </c>
      <c r="AN8" s="70">
        <v>0</v>
      </c>
      <c r="AO8" s="70">
        <v>463</v>
      </c>
      <c r="AP8" s="70">
        <v>0</v>
      </c>
      <c r="AQ8" s="70">
        <v>104846</v>
      </c>
      <c r="AR8" s="70">
        <v>0</v>
      </c>
      <c r="AS8" s="70">
        <v>0</v>
      </c>
      <c r="AT8" s="353">
        <v>2020</v>
      </c>
    </row>
    <row r="9" spans="1:46" ht="18" customHeight="1">
      <c r="A9" s="67">
        <v>2021</v>
      </c>
      <c r="B9" s="68">
        <v>479359</v>
      </c>
      <c r="C9" s="412">
        <v>24555</v>
      </c>
      <c r="D9" s="413">
        <v>1522</v>
      </c>
      <c r="E9" s="413">
        <v>6016</v>
      </c>
      <c r="F9" s="70">
        <v>0</v>
      </c>
      <c r="G9" s="413">
        <v>17017</v>
      </c>
      <c r="H9" s="70" t="s">
        <v>399</v>
      </c>
      <c r="I9" s="70" t="s">
        <v>399</v>
      </c>
      <c r="J9" s="70" t="s">
        <v>399</v>
      </c>
      <c r="K9" s="70" t="s">
        <v>399</v>
      </c>
      <c r="L9" s="70">
        <v>0</v>
      </c>
      <c r="M9" s="69">
        <v>33259</v>
      </c>
      <c r="N9" s="70">
        <v>6</v>
      </c>
      <c r="O9" s="70">
        <v>7613</v>
      </c>
      <c r="P9" s="70">
        <v>0</v>
      </c>
      <c r="Q9" s="70">
        <v>25640</v>
      </c>
      <c r="R9" s="70" t="s">
        <v>399</v>
      </c>
      <c r="S9" s="70" t="s">
        <v>399</v>
      </c>
      <c r="T9" s="70" t="s">
        <v>399</v>
      </c>
      <c r="U9" s="70" t="s">
        <v>399</v>
      </c>
      <c r="V9" s="70">
        <v>0</v>
      </c>
      <c r="W9" s="353">
        <v>2021</v>
      </c>
      <c r="X9" s="67">
        <v>2021</v>
      </c>
      <c r="Y9" s="71">
        <v>312469</v>
      </c>
      <c r="Z9" s="70">
        <v>0</v>
      </c>
      <c r="AA9" s="70">
        <v>10224</v>
      </c>
      <c r="AB9" s="70">
        <v>12</v>
      </c>
      <c r="AC9" s="70">
        <v>218190</v>
      </c>
      <c r="AD9" s="70" t="s">
        <v>399</v>
      </c>
      <c r="AE9" s="70" t="s">
        <v>399</v>
      </c>
      <c r="AF9" s="70" t="s">
        <v>399</v>
      </c>
      <c r="AG9" s="70">
        <v>84043</v>
      </c>
      <c r="AH9" s="413">
        <v>109076</v>
      </c>
      <c r="AI9" s="70">
        <v>0</v>
      </c>
      <c r="AJ9" s="70">
        <v>800</v>
      </c>
      <c r="AK9" s="70">
        <v>0</v>
      </c>
      <c r="AL9" s="70">
        <v>3214</v>
      </c>
      <c r="AM9" s="70">
        <v>5</v>
      </c>
      <c r="AN9" s="70">
        <v>0</v>
      </c>
      <c r="AO9" s="70">
        <v>463</v>
      </c>
      <c r="AP9" s="70">
        <v>0</v>
      </c>
      <c r="AQ9" s="70">
        <v>104594</v>
      </c>
      <c r="AR9" s="70">
        <v>0</v>
      </c>
      <c r="AS9" s="70">
        <v>0</v>
      </c>
      <c r="AT9" s="353">
        <v>2021</v>
      </c>
    </row>
    <row r="10" spans="1:46" ht="18" customHeight="1">
      <c r="A10" s="67">
        <v>2022</v>
      </c>
      <c r="B10" s="68">
        <v>478886</v>
      </c>
      <c r="C10" s="412">
        <v>24420</v>
      </c>
      <c r="D10" s="413">
        <v>1522</v>
      </c>
      <c r="E10" s="413">
        <v>6008</v>
      </c>
      <c r="F10" s="70" t="s">
        <v>39</v>
      </c>
      <c r="G10" s="413">
        <v>16890</v>
      </c>
      <c r="H10" s="70" t="s">
        <v>399</v>
      </c>
      <c r="I10" s="70" t="s">
        <v>399</v>
      </c>
      <c r="J10" s="70" t="s">
        <v>399</v>
      </c>
      <c r="K10" s="70" t="s">
        <v>399</v>
      </c>
      <c r="L10" s="70">
        <v>0</v>
      </c>
      <c r="M10" s="69">
        <v>33778</v>
      </c>
      <c r="N10" s="70">
        <v>7623</v>
      </c>
      <c r="O10" s="70" t="s">
        <v>39</v>
      </c>
      <c r="P10" s="70" t="s">
        <v>39</v>
      </c>
      <c r="Q10" s="70">
        <v>26155</v>
      </c>
      <c r="R10" s="70" t="s">
        <v>399</v>
      </c>
      <c r="S10" s="70" t="s">
        <v>399</v>
      </c>
      <c r="T10" s="70" t="s">
        <v>399</v>
      </c>
      <c r="U10" s="70" t="s">
        <v>399</v>
      </c>
      <c r="V10" s="70" t="s">
        <v>39</v>
      </c>
      <c r="W10" s="353">
        <v>2022</v>
      </c>
      <c r="X10" s="355">
        <v>2022</v>
      </c>
      <c r="Y10" s="356">
        <v>312276</v>
      </c>
      <c r="Z10" s="357">
        <v>9504</v>
      </c>
      <c r="AA10" s="357" t="s">
        <v>39</v>
      </c>
      <c r="AB10" s="357">
        <v>1720</v>
      </c>
      <c r="AC10" s="357">
        <v>217830</v>
      </c>
      <c r="AD10" s="357" t="s">
        <v>399</v>
      </c>
      <c r="AE10" s="357" t="s">
        <v>399</v>
      </c>
      <c r="AF10" s="357" t="s">
        <v>399</v>
      </c>
      <c r="AG10" s="357">
        <v>83222</v>
      </c>
      <c r="AH10" s="413">
        <v>108412</v>
      </c>
      <c r="AI10" s="70">
        <v>795</v>
      </c>
      <c r="AJ10" s="70" t="s">
        <v>39</v>
      </c>
      <c r="AK10" s="70">
        <v>668</v>
      </c>
      <c r="AL10" s="70">
        <v>2619</v>
      </c>
      <c r="AM10" s="70">
        <v>5</v>
      </c>
      <c r="AN10" s="70" t="s">
        <v>39</v>
      </c>
      <c r="AO10" s="70">
        <v>382</v>
      </c>
      <c r="AP10" s="70" t="s">
        <v>39</v>
      </c>
      <c r="AQ10" s="70">
        <v>103943</v>
      </c>
      <c r="AR10" s="70" t="s">
        <v>39</v>
      </c>
      <c r="AS10" s="72" t="s">
        <v>39</v>
      </c>
      <c r="AT10" s="353">
        <v>2022</v>
      </c>
    </row>
    <row r="11" spans="1:46" ht="18" customHeight="1">
      <c r="A11" s="65">
        <v>2023</v>
      </c>
      <c r="B11" s="73">
        <v>468932</v>
      </c>
      <c r="C11" s="414">
        <v>24420</v>
      </c>
      <c r="D11" s="415">
        <v>1522</v>
      </c>
      <c r="E11" s="415">
        <v>6008</v>
      </c>
      <c r="F11" s="75">
        <v>0</v>
      </c>
      <c r="G11" s="415">
        <v>16890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4">
        <v>31217</v>
      </c>
      <c r="N11" s="75">
        <v>7623</v>
      </c>
      <c r="O11" s="75">
        <v>0</v>
      </c>
      <c r="P11" s="75">
        <v>0</v>
      </c>
      <c r="Q11" s="75">
        <v>23594</v>
      </c>
      <c r="R11" s="75">
        <v>0</v>
      </c>
      <c r="S11" s="75">
        <v>0</v>
      </c>
      <c r="T11" s="75">
        <v>0</v>
      </c>
      <c r="U11" s="75">
        <v>0</v>
      </c>
      <c r="V11" s="75">
        <v>0</v>
      </c>
      <c r="W11" s="358">
        <v>2023</v>
      </c>
      <c r="X11" s="65">
        <v>2023</v>
      </c>
      <c r="Y11" s="359">
        <v>303177</v>
      </c>
      <c r="Z11" s="75">
        <v>9165</v>
      </c>
      <c r="AA11" s="75">
        <v>0</v>
      </c>
      <c r="AB11" s="75">
        <v>2079</v>
      </c>
      <c r="AC11" s="75">
        <v>212643</v>
      </c>
      <c r="AD11" s="75">
        <v>0</v>
      </c>
      <c r="AE11" s="75">
        <v>10001</v>
      </c>
      <c r="AF11" s="75">
        <v>29406</v>
      </c>
      <c r="AG11" s="75">
        <v>39883</v>
      </c>
      <c r="AH11" s="415">
        <v>110118</v>
      </c>
      <c r="AI11" s="75">
        <v>795</v>
      </c>
      <c r="AJ11" s="75">
        <v>0</v>
      </c>
      <c r="AK11" s="75">
        <v>624</v>
      </c>
      <c r="AL11" s="75">
        <v>2689</v>
      </c>
      <c r="AM11" s="75">
        <v>5</v>
      </c>
      <c r="AN11" s="75">
        <v>0</v>
      </c>
      <c r="AO11" s="75">
        <v>398</v>
      </c>
      <c r="AP11" s="75">
        <v>0</v>
      </c>
      <c r="AQ11" s="75">
        <v>105607</v>
      </c>
      <c r="AR11" s="75">
        <v>0</v>
      </c>
      <c r="AS11" s="75">
        <v>0</v>
      </c>
      <c r="AT11" s="358">
        <v>2023</v>
      </c>
    </row>
    <row r="12" spans="1:46">
      <c r="A12" s="360" t="s">
        <v>383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1" t="s">
        <v>129</v>
      </c>
      <c r="N12" s="361"/>
      <c r="O12" s="361"/>
      <c r="P12" s="361"/>
      <c r="Q12" s="361"/>
      <c r="R12" s="361"/>
      <c r="W12" s="362" t="s">
        <v>320</v>
      </c>
      <c r="X12" s="363" t="s">
        <v>383</v>
      </c>
      <c r="Y12" s="361"/>
      <c r="Z12" s="361"/>
      <c r="AA12" s="361"/>
      <c r="AB12" s="361"/>
      <c r="AC12" s="361"/>
      <c r="AD12" s="361"/>
      <c r="AH12" s="361"/>
      <c r="AI12" s="361"/>
      <c r="AJ12" s="361"/>
      <c r="AK12" s="361"/>
      <c r="AL12" s="361"/>
      <c r="AM12" s="361"/>
      <c r="AN12" s="361"/>
      <c r="AO12" s="361"/>
      <c r="AP12" s="361"/>
      <c r="AQ12" s="361"/>
      <c r="AR12" s="363"/>
      <c r="AS12" s="362"/>
      <c r="AT12" s="362" t="s">
        <v>320</v>
      </c>
    </row>
  </sheetData>
  <mergeCells count="10">
    <mergeCell ref="A1:L1"/>
    <mergeCell ref="M1:W1"/>
    <mergeCell ref="X1:AG1"/>
    <mergeCell ref="AH1:AT1"/>
    <mergeCell ref="A3:A6"/>
    <mergeCell ref="C3:L3"/>
    <mergeCell ref="W3:W6"/>
    <mergeCell ref="X3:X6"/>
    <mergeCell ref="Y3:AG3"/>
    <mergeCell ref="AT3:AT6"/>
  </mergeCells>
  <phoneticPr fontId="29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  <colBreaks count="2" manualBreakCount="2">
    <brk id="23" max="1048575" man="1"/>
    <brk id="33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1"/>
  <dimension ref="A1:I17"/>
  <sheetViews>
    <sheetView view="pageBreakPreview" zoomScaleNormal="100" zoomScaleSheetLayoutView="100" workbookViewId="0">
      <pane xSplit="1" ySplit="5" topLeftCell="B6" activePane="bottomRight" state="frozen"/>
      <selection sqref="A1:R1"/>
      <selection pane="topRight" sqref="A1:R1"/>
      <selection pane="bottomLeft" sqref="A1:R1"/>
      <selection pane="bottomRight" activeCell="G15" sqref="G15"/>
    </sheetView>
  </sheetViews>
  <sheetFormatPr defaultRowHeight="17.25"/>
  <cols>
    <col min="1" max="1" width="13.375" style="42" customWidth="1"/>
    <col min="2" max="4" width="21.625" style="47" customWidth="1"/>
    <col min="5" max="7" width="21.25" style="47" customWidth="1"/>
    <col min="8" max="8" width="14.5" style="42" customWidth="1"/>
    <col min="9" max="16384" width="9" style="42"/>
  </cols>
  <sheetData>
    <row r="1" spans="1:9" s="1" customFormat="1" ht="39.950000000000003" customHeight="1">
      <c r="A1" s="439" t="s">
        <v>46</v>
      </c>
      <c r="B1" s="439"/>
      <c r="C1" s="439"/>
      <c r="D1" s="439"/>
      <c r="E1" s="450" t="s">
        <v>248</v>
      </c>
      <c r="F1" s="450"/>
      <c r="G1" s="450"/>
      <c r="H1" s="450"/>
      <c r="I1" s="120"/>
    </row>
    <row r="2" spans="1:9" s="7" customFormat="1" ht="27" customHeight="1" thickBot="1">
      <c r="A2" s="2" t="s">
        <v>288</v>
      </c>
      <c r="B2" s="3"/>
      <c r="C2" s="3"/>
      <c r="D2" s="3"/>
      <c r="E2" s="3"/>
      <c r="F2" s="3"/>
      <c r="G2" s="6"/>
      <c r="H2" s="82" t="s">
        <v>289</v>
      </c>
    </row>
    <row r="3" spans="1:9" s="131" customFormat="1" ht="16.5" customHeight="1" thickTop="1">
      <c r="A3" s="440" t="s">
        <v>104</v>
      </c>
      <c r="B3" s="151" t="s">
        <v>13</v>
      </c>
      <c r="C3" s="151" t="s">
        <v>47</v>
      </c>
      <c r="D3" s="154" t="s">
        <v>132</v>
      </c>
      <c r="E3" s="183" t="s">
        <v>282</v>
      </c>
      <c r="F3" s="184" t="s">
        <v>284</v>
      </c>
      <c r="G3" s="161" t="s">
        <v>14</v>
      </c>
      <c r="H3" s="443" t="s">
        <v>48</v>
      </c>
    </row>
    <row r="4" spans="1:9" s="131" customFormat="1" ht="30.75" customHeight="1">
      <c r="A4" s="441"/>
      <c r="B4" s="185"/>
      <c r="C4" s="185"/>
      <c r="D4" s="138" t="s">
        <v>281</v>
      </c>
      <c r="E4" s="133" t="s">
        <v>283</v>
      </c>
      <c r="F4" s="167" t="s">
        <v>285</v>
      </c>
      <c r="G4" s="139" t="s">
        <v>287</v>
      </c>
      <c r="H4" s="444"/>
    </row>
    <row r="5" spans="1:9" s="131" customFormat="1" ht="16.5" customHeight="1">
      <c r="A5" s="442"/>
      <c r="B5" s="178" t="s">
        <v>4</v>
      </c>
      <c r="C5" s="178" t="s">
        <v>249</v>
      </c>
      <c r="D5" s="242" t="s">
        <v>133</v>
      </c>
      <c r="E5" s="147" t="s">
        <v>6</v>
      </c>
      <c r="F5" s="155" t="s">
        <v>286</v>
      </c>
      <c r="G5" s="187" t="s">
        <v>250</v>
      </c>
      <c r="H5" s="445"/>
    </row>
    <row r="6" spans="1:9" s="23" customFormat="1" ht="72.75" customHeight="1">
      <c r="A6" s="393">
        <v>2022</v>
      </c>
      <c r="B6" s="394">
        <v>9533147</v>
      </c>
      <c r="C6" s="395">
        <v>7007023</v>
      </c>
      <c r="D6" s="395">
        <v>2526124</v>
      </c>
      <c r="E6" s="395">
        <v>0</v>
      </c>
      <c r="F6" s="395">
        <v>0</v>
      </c>
      <c r="G6" s="396">
        <v>0</v>
      </c>
      <c r="H6" s="397">
        <v>2022</v>
      </c>
    </row>
    <row r="7" spans="1:9" s="23" customFormat="1" ht="72.75" customHeight="1">
      <c r="A7" s="65">
        <v>2023</v>
      </c>
      <c r="B7" s="243">
        <v>9254070</v>
      </c>
      <c r="C7" s="243">
        <v>6755411</v>
      </c>
      <c r="D7" s="243">
        <v>0</v>
      </c>
      <c r="E7" s="243">
        <v>2487114</v>
      </c>
      <c r="F7" s="243">
        <v>0</v>
      </c>
      <c r="G7" s="243">
        <v>11545</v>
      </c>
      <c r="H7" s="57">
        <v>2023</v>
      </c>
    </row>
    <row r="8" spans="1:9" s="9" customFormat="1" ht="16.5" customHeight="1">
      <c r="A8" s="9" t="s">
        <v>387</v>
      </c>
      <c r="B8" s="66"/>
      <c r="C8" s="66"/>
      <c r="D8" s="66"/>
      <c r="E8" s="66"/>
      <c r="F8" s="66"/>
      <c r="G8" s="59"/>
      <c r="H8" s="59" t="s">
        <v>321</v>
      </c>
    </row>
    <row r="9" spans="1:9" s="9" customFormat="1" ht="42" customHeight="1">
      <c r="B9" s="66"/>
      <c r="C9" s="66"/>
      <c r="D9" s="66"/>
      <c r="E9" s="66"/>
      <c r="F9" s="66"/>
      <c r="G9" s="66"/>
    </row>
    <row r="10" spans="1:9" s="64" customFormat="1" ht="39.950000000000003" customHeight="1">
      <c r="A10" s="439" t="s">
        <v>186</v>
      </c>
      <c r="B10" s="439"/>
      <c r="C10" s="439"/>
      <c r="D10" s="439"/>
      <c r="E10" s="439" t="s">
        <v>252</v>
      </c>
      <c r="F10" s="439"/>
      <c r="G10" s="439"/>
      <c r="H10" s="439"/>
    </row>
    <row r="11" spans="1:9" s="7" customFormat="1" ht="27" customHeight="1" thickBot="1">
      <c r="A11" s="2" t="s">
        <v>290</v>
      </c>
      <c r="B11" s="3"/>
      <c r="C11" s="3"/>
      <c r="D11" s="3"/>
      <c r="E11" s="3"/>
      <c r="F11" s="3"/>
      <c r="G11" s="6"/>
      <c r="H11" s="82" t="s">
        <v>291</v>
      </c>
    </row>
    <row r="12" spans="1:9" s="131" customFormat="1" ht="16.5" customHeight="1" thickTop="1">
      <c r="A12" s="440" t="s">
        <v>104</v>
      </c>
      <c r="B12" s="151" t="s">
        <v>13</v>
      </c>
      <c r="C12" s="151" t="s">
        <v>47</v>
      </c>
      <c r="D12" s="154" t="s">
        <v>132</v>
      </c>
      <c r="E12" s="183" t="s">
        <v>282</v>
      </c>
      <c r="F12" s="184" t="s">
        <v>284</v>
      </c>
      <c r="G12" s="161" t="s">
        <v>14</v>
      </c>
      <c r="H12" s="443" t="s">
        <v>48</v>
      </c>
    </row>
    <row r="13" spans="1:9" s="131" customFormat="1" ht="30.75" customHeight="1">
      <c r="A13" s="441"/>
      <c r="B13" s="185"/>
      <c r="C13" s="185"/>
      <c r="D13" s="138" t="s">
        <v>281</v>
      </c>
      <c r="E13" s="133" t="s">
        <v>283</v>
      </c>
      <c r="F13" s="167" t="s">
        <v>285</v>
      </c>
      <c r="G13" s="139" t="s">
        <v>287</v>
      </c>
      <c r="H13" s="444"/>
    </row>
    <row r="14" spans="1:9" s="131" customFormat="1" ht="16.5" customHeight="1">
      <c r="A14" s="442"/>
      <c r="B14" s="178" t="s">
        <v>4</v>
      </c>
      <c r="C14" s="178" t="s">
        <v>249</v>
      </c>
      <c r="D14" s="242" t="s">
        <v>133</v>
      </c>
      <c r="E14" s="147" t="s">
        <v>6</v>
      </c>
      <c r="F14" s="155" t="s">
        <v>286</v>
      </c>
      <c r="G14" s="187" t="s">
        <v>250</v>
      </c>
      <c r="H14" s="445"/>
    </row>
    <row r="15" spans="1:9" s="23" customFormat="1" ht="72.75" customHeight="1">
      <c r="A15" s="393">
        <v>2022</v>
      </c>
      <c r="B15" s="394">
        <v>8467768</v>
      </c>
      <c r="C15" s="395">
        <v>5102075</v>
      </c>
      <c r="D15" s="395">
        <v>3365693</v>
      </c>
      <c r="E15" s="395">
        <v>0</v>
      </c>
      <c r="F15" s="395">
        <v>0</v>
      </c>
      <c r="G15" s="396">
        <v>0</v>
      </c>
      <c r="H15" s="397">
        <v>2022</v>
      </c>
    </row>
    <row r="16" spans="1:9" s="23" customFormat="1" ht="72.75" customHeight="1">
      <c r="A16" s="54">
        <v>2023</v>
      </c>
      <c r="B16" s="243">
        <v>8801546</v>
      </c>
      <c r="C16" s="243">
        <v>4934408</v>
      </c>
      <c r="D16" s="243">
        <v>0</v>
      </c>
      <c r="E16" s="243">
        <v>3855593</v>
      </c>
      <c r="F16" s="244">
        <v>0</v>
      </c>
      <c r="G16" s="245">
        <v>11545</v>
      </c>
      <c r="H16" s="57">
        <v>2023</v>
      </c>
    </row>
    <row r="17" spans="1:8" s="9" customFormat="1" ht="16.5" customHeight="1">
      <c r="A17" s="9" t="s">
        <v>387</v>
      </c>
      <c r="B17" s="38"/>
      <c r="C17" s="38"/>
      <c r="D17" s="38"/>
      <c r="E17" s="38"/>
      <c r="F17" s="38"/>
      <c r="G17" s="59"/>
      <c r="H17" s="59" t="s">
        <v>321</v>
      </c>
    </row>
  </sheetData>
  <mergeCells count="8">
    <mergeCell ref="A12:A14"/>
    <mergeCell ref="H12:H14"/>
    <mergeCell ref="E10:H10"/>
    <mergeCell ref="A1:D1"/>
    <mergeCell ref="E1:H1"/>
    <mergeCell ref="A10:D10"/>
    <mergeCell ref="A3:A5"/>
    <mergeCell ref="H3:H5"/>
  </mergeCells>
  <phoneticPr fontId="10" type="noConversion"/>
  <printOptions gridLinesSet="0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5"/>
  <sheetViews>
    <sheetView view="pageBreakPreview" zoomScaleNormal="100" zoomScaleSheetLayoutView="100" workbookViewId="0">
      <selection activeCell="L10" sqref="L10"/>
    </sheetView>
  </sheetViews>
  <sheetFormatPr defaultRowHeight="17.25"/>
  <cols>
    <col min="1" max="1" width="11.25" style="61" customWidth="1"/>
    <col min="2" max="4" width="22.375" style="61" customWidth="1"/>
    <col min="5" max="8" width="12.875" style="61" customWidth="1"/>
    <col min="9" max="9" width="13.625" style="61" customWidth="1"/>
    <col min="10" max="10" width="13.25" style="61" customWidth="1"/>
    <col min="11" max="16384" width="9" style="61"/>
  </cols>
  <sheetData>
    <row r="1" spans="1:10" s="42" customFormat="1" ht="39.950000000000003" customHeight="1">
      <c r="A1" s="478" t="s">
        <v>253</v>
      </c>
      <c r="B1" s="478"/>
      <c r="C1" s="478"/>
      <c r="D1" s="478"/>
      <c r="E1" s="479" t="s">
        <v>254</v>
      </c>
      <c r="F1" s="479"/>
      <c r="G1" s="479"/>
      <c r="H1" s="479"/>
      <c r="I1" s="479"/>
      <c r="J1" s="479"/>
    </row>
    <row r="2" spans="1:10" s="7" customFormat="1" ht="27" customHeight="1" thickBot="1">
      <c r="A2" s="188" t="s">
        <v>170</v>
      </c>
      <c r="B2" s="189"/>
      <c r="C2" s="189"/>
      <c r="D2" s="189"/>
      <c r="E2" s="190"/>
      <c r="F2" s="191"/>
      <c r="G2" s="191"/>
      <c r="H2" s="191"/>
      <c r="I2" s="192"/>
      <c r="J2" s="193" t="s">
        <v>171</v>
      </c>
    </row>
    <row r="3" spans="1:10" s="201" customFormat="1" ht="35.25" customHeight="1" thickTop="1">
      <c r="A3" s="480" t="s">
        <v>336</v>
      </c>
      <c r="B3" s="482" t="s">
        <v>327</v>
      </c>
      <c r="C3" s="484" t="s">
        <v>293</v>
      </c>
      <c r="D3" s="486" t="s">
        <v>255</v>
      </c>
      <c r="E3" s="487" t="s">
        <v>294</v>
      </c>
      <c r="F3" s="487"/>
      <c r="G3" s="487"/>
      <c r="H3" s="488"/>
      <c r="I3" s="482" t="s">
        <v>257</v>
      </c>
      <c r="J3" s="489" t="s">
        <v>258</v>
      </c>
    </row>
    <row r="4" spans="1:10" s="201" customFormat="1" ht="39.75" customHeight="1">
      <c r="A4" s="481"/>
      <c r="B4" s="483"/>
      <c r="C4" s="485"/>
      <c r="D4" s="483"/>
      <c r="E4" s="202" t="s">
        <v>172</v>
      </c>
      <c r="F4" s="246" t="s">
        <v>256</v>
      </c>
      <c r="G4" s="246" t="s">
        <v>173</v>
      </c>
      <c r="H4" s="247" t="s">
        <v>174</v>
      </c>
      <c r="I4" s="483"/>
      <c r="J4" s="490"/>
    </row>
    <row r="5" spans="1:10" s="7" customFormat="1" ht="6" customHeight="1">
      <c r="A5" s="194"/>
      <c r="B5" s="195"/>
      <c r="C5" s="195"/>
      <c r="D5" s="195"/>
      <c r="E5" s="195"/>
      <c r="F5" s="195"/>
      <c r="G5" s="195"/>
      <c r="H5" s="195"/>
      <c r="I5" s="195"/>
      <c r="J5" s="196"/>
    </row>
    <row r="6" spans="1:10" s="7" customFormat="1" ht="21" customHeight="1">
      <c r="A6" s="18">
        <v>2019</v>
      </c>
      <c r="B6" s="248">
        <v>98245</v>
      </c>
      <c r="C6" s="249">
        <v>1089</v>
      </c>
      <c r="D6" s="250">
        <f>B6-C6</f>
        <v>97156</v>
      </c>
      <c r="E6" s="254">
        <f>SUM(F6:H6)</f>
        <v>97156</v>
      </c>
      <c r="F6" s="255">
        <v>0</v>
      </c>
      <c r="G6" s="255">
        <v>0</v>
      </c>
      <c r="H6" s="255">
        <v>97156</v>
      </c>
      <c r="I6" s="256">
        <v>98.9</v>
      </c>
      <c r="J6" s="53">
        <v>2019</v>
      </c>
    </row>
    <row r="7" spans="1:10" s="7" customFormat="1" ht="21" customHeight="1">
      <c r="A7" s="18">
        <v>2020</v>
      </c>
      <c r="B7" s="248">
        <v>97687</v>
      </c>
      <c r="C7" s="249">
        <v>1089</v>
      </c>
      <c r="D7" s="250">
        <v>96598</v>
      </c>
      <c r="E7" s="254">
        <v>95573</v>
      </c>
      <c r="F7" s="255">
        <v>0</v>
      </c>
      <c r="G7" s="255">
        <v>0</v>
      </c>
      <c r="H7" s="255">
        <v>95573</v>
      </c>
      <c r="I7" s="257">
        <v>98.885215023493402</v>
      </c>
      <c r="J7" s="53">
        <v>2020</v>
      </c>
    </row>
    <row r="8" spans="1:10" s="7" customFormat="1" ht="21" customHeight="1">
      <c r="A8" s="18">
        <v>2021</v>
      </c>
      <c r="B8" s="248">
        <v>96860</v>
      </c>
      <c r="C8" s="249">
        <v>1089</v>
      </c>
      <c r="D8" s="250">
        <v>95771</v>
      </c>
      <c r="E8" s="254">
        <v>94746</v>
      </c>
      <c r="F8" s="255">
        <v>0</v>
      </c>
      <c r="G8" s="255">
        <v>0</v>
      </c>
      <c r="H8" s="255">
        <v>94746</v>
      </c>
      <c r="I8" s="257">
        <v>98.9</v>
      </c>
      <c r="J8" s="53">
        <v>2021</v>
      </c>
    </row>
    <row r="9" spans="1:10" s="7" customFormat="1" ht="21" customHeight="1">
      <c r="A9" s="297">
        <v>2022</v>
      </c>
      <c r="B9" s="365">
        <v>95100</v>
      </c>
      <c r="C9" s="366">
        <v>1089</v>
      </c>
      <c r="D9" s="367">
        <f>B9-C9</f>
        <v>94011</v>
      </c>
      <c r="E9" s="368">
        <v>94017</v>
      </c>
      <c r="F9" s="369">
        <v>0</v>
      </c>
      <c r="G9" s="369">
        <v>0</v>
      </c>
      <c r="H9" s="369">
        <v>94017</v>
      </c>
      <c r="I9" s="370">
        <f>H9/D9*100</f>
        <v>100.00638223186648</v>
      </c>
      <c r="J9" s="311">
        <v>2022</v>
      </c>
    </row>
    <row r="10" spans="1:10" s="7" customFormat="1" ht="21" customHeight="1">
      <c r="A10" s="24">
        <v>2023</v>
      </c>
      <c r="B10" s="251">
        <v>92414</v>
      </c>
      <c r="C10" s="252">
        <v>322</v>
      </c>
      <c r="D10" s="253">
        <v>92092</v>
      </c>
      <c r="E10" s="258">
        <v>91623</v>
      </c>
      <c r="F10" s="259">
        <v>0</v>
      </c>
      <c r="G10" s="259">
        <v>0</v>
      </c>
      <c r="H10" s="259">
        <v>91623</v>
      </c>
      <c r="I10" s="260">
        <v>99.651567944250871</v>
      </c>
      <c r="J10" s="101">
        <v>2023</v>
      </c>
    </row>
    <row r="11" spans="1:10" s="7" customFormat="1" ht="7.5" customHeight="1">
      <c r="A11" s="198"/>
      <c r="B11" s="199"/>
      <c r="C11" s="198"/>
      <c r="D11" s="198"/>
      <c r="E11" s="198"/>
      <c r="F11" s="198"/>
      <c r="G11" s="198"/>
      <c r="H11" s="198"/>
      <c r="I11" s="200"/>
      <c r="J11" s="199"/>
    </row>
    <row r="12" spans="1:10" s="7" customFormat="1" ht="17.25" customHeight="1">
      <c r="A12" s="66" t="s">
        <v>388</v>
      </c>
      <c r="B12" s="9"/>
      <c r="C12" s="197"/>
      <c r="D12" s="197"/>
      <c r="E12" s="197"/>
      <c r="F12" s="197"/>
      <c r="G12" s="197"/>
      <c r="H12" s="197"/>
      <c r="I12" s="197"/>
      <c r="J12" s="59" t="s">
        <v>323</v>
      </c>
    </row>
    <row r="13" spans="1:10" s="7" customFormat="1" ht="17.25" customHeight="1">
      <c r="A13" s="66" t="s">
        <v>292</v>
      </c>
      <c r="B13" s="9"/>
      <c r="C13" s="197"/>
      <c r="D13" s="197"/>
      <c r="E13" s="197"/>
      <c r="F13" s="197"/>
      <c r="G13" s="197"/>
      <c r="H13" s="197"/>
      <c r="I13" s="197"/>
      <c r="J13" s="59"/>
    </row>
    <row r="14" spans="1:10">
      <c r="B14" s="62"/>
      <c r="C14" s="62"/>
      <c r="D14" s="62"/>
      <c r="F14" s="63"/>
      <c r="G14" s="63"/>
    </row>
    <row r="15" spans="1:10">
      <c r="B15" s="62"/>
      <c r="C15" s="62"/>
      <c r="D15" s="62"/>
      <c r="F15" s="63"/>
      <c r="G15" s="63"/>
    </row>
  </sheetData>
  <mergeCells count="9">
    <mergeCell ref="A1:D1"/>
    <mergeCell ref="E1:J1"/>
    <mergeCell ref="A3:A4"/>
    <mergeCell ref="B3:B4"/>
    <mergeCell ref="C3:C4"/>
    <mergeCell ref="D3:D4"/>
    <mergeCell ref="E3:H3"/>
    <mergeCell ref="I3:I4"/>
    <mergeCell ref="J3:J4"/>
  </mergeCells>
  <phoneticPr fontId="29" type="noConversion"/>
  <pageMargins left="0.47244094488188981" right="0.47244094488188981" top="0.78740157480314965" bottom="0.78740157480314965" header="0" footer="0"/>
  <pageSetup paperSize="182" scale="95" orientation="portrait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 지정된 범위</vt:lpstr>
      </vt:variant>
      <vt:variant>
        <vt:i4>10</vt:i4>
      </vt:variant>
    </vt:vector>
  </HeadingPairs>
  <TitlesOfParts>
    <vt:vector size="21" baseType="lpstr">
      <vt:lpstr>1.용도별전력사용량</vt:lpstr>
      <vt:lpstr>2.제조업중분류별전력사용량 (2-1)</vt:lpstr>
      <vt:lpstr>2.제조업중분류별전력사용량 (2-2)</vt:lpstr>
      <vt:lpstr>3.가스공급량</vt:lpstr>
      <vt:lpstr>4.도시가스 용도별 공급량</vt:lpstr>
      <vt:lpstr>5.상수도 보급현황</vt:lpstr>
      <vt:lpstr>6.상수도관</vt:lpstr>
      <vt:lpstr>7.급수사용량 8.급수사용료부과</vt:lpstr>
      <vt:lpstr>9.하수도보급률</vt:lpstr>
      <vt:lpstr>10.하수사용료부과</vt:lpstr>
      <vt:lpstr>11.하수관거(1-2)</vt:lpstr>
      <vt:lpstr>'1.용도별전력사용량'!Print_Area</vt:lpstr>
      <vt:lpstr>'10.하수사용료부과'!Print_Area</vt:lpstr>
      <vt:lpstr>'2.제조업중분류별전력사용량 (2-1)'!Print_Area</vt:lpstr>
      <vt:lpstr>'2.제조업중분류별전력사용량 (2-2)'!Print_Area</vt:lpstr>
      <vt:lpstr>'3.가스공급량'!Print_Area</vt:lpstr>
      <vt:lpstr>'4.도시가스 용도별 공급량'!Print_Area</vt:lpstr>
      <vt:lpstr>'5.상수도 보급현황'!Print_Area</vt:lpstr>
      <vt:lpstr>'6.상수도관'!Print_Area</vt:lpstr>
      <vt:lpstr>'7.급수사용량 8.급수사용료부과'!Print_Area</vt:lpstr>
      <vt:lpstr>'9.하수도보급률'!Print_Area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2025-12-08T12:26:35Z</cp:lastPrinted>
  <dcterms:created xsi:type="dcterms:W3CDTF">1999-07-22T00:51:25Z</dcterms:created>
  <dcterms:modified xsi:type="dcterms:W3CDTF">2025-12-12T00:31:12Z</dcterms:modified>
</cp:coreProperties>
</file>